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9420" windowHeight="4380" activeTab="0"/>
  </bookViews>
  <sheets>
    <sheet name="fecha 1 A 8" sheetId="1" r:id="rId1"/>
    <sheet name="Ranking" sheetId="2" r:id="rId2"/>
  </sheets>
  <definedNames/>
  <calcPr fullCalcOnLoad="1"/>
</workbook>
</file>

<file path=xl/sharedStrings.xml><?xml version="1.0" encoding="utf-8"?>
<sst xmlns="http://schemas.openxmlformats.org/spreadsheetml/2006/main" count="341" uniqueCount="172">
  <si>
    <t>FEDERACION NORTE DE AUTOMOVILISMO</t>
  </si>
  <si>
    <t>Arrecifes</t>
  </si>
  <si>
    <t xml:space="preserve"> </t>
  </si>
  <si>
    <t>CATEGORIA: T.C.  Del NORTE</t>
  </si>
  <si>
    <t>Pos</t>
  </si>
  <si>
    <t>Piloto</t>
  </si>
  <si>
    <t>Localidad</t>
  </si>
  <si>
    <t>Nro.</t>
  </si>
  <si>
    <t>Pres.</t>
  </si>
  <si>
    <t>Clas.</t>
  </si>
  <si>
    <t>Final</t>
  </si>
  <si>
    <t>Adrian Farini</t>
  </si>
  <si>
    <t>Gustavo Valerio</t>
  </si>
  <si>
    <t>Horacio Longo</t>
  </si>
  <si>
    <t>Diego Salgaro</t>
  </si>
  <si>
    <t>Escobar</t>
  </si>
  <si>
    <t>Jose C. Paz</t>
  </si>
  <si>
    <t>Gustavo Colombini</t>
  </si>
  <si>
    <t>Alberto Nieto</t>
  </si>
  <si>
    <t>Dario Marenco</t>
  </si>
  <si>
    <t>Nestor Benitez</t>
  </si>
  <si>
    <t>Julio Saranite</t>
  </si>
  <si>
    <t>Walter Olaeta</t>
  </si>
  <si>
    <t>Nicolas Lavaroni</t>
  </si>
  <si>
    <t>Pablo Zanotti</t>
  </si>
  <si>
    <t>Bella Vista</t>
  </si>
  <si>
    <t>Avellaneda</t>
  </si>
  <si>
    <t>San Fernando</t>
  </si>
  <si>
    <t>Salto</t>
  </si>
  <si>
    <t>Villa de Mayo</t>
  </si>
  <si>
    <t>Ramallo</t>
  </si>
  <si>
    <t>Mercedes</t>
  </si>
  <si>
    <t>Zarate</t>
  </si>
  <si>
    <t>Los Polvorines</t>
  </si>
  <si>
    <t>Moreno</t>
  </si>
  <si>
    <t>Monte Grande</t>
  </si>
  <si>
    <t>Series</t>
  </si>
  <si>
    <t>Baradero</t>
  </si>
  <si>
    <t>PUNTOS FECHA</t>
  </si>
  <si>
    <t>Horacio Sanchez</t>
  </si>
  <si>
    <t>Pilar</t>
  </si>
  <si>
    <t>Federico Vallejos</t>
  </si>
  <si>
    <r>
      <t xml:space="preserve">RANKING TC DEL NORTE </t>
    </r>
    <r>
      <rPr>
        <i/>
        <sz val="12"/>
        <color indexed="8"/>
        <rFont val="Cooper Black"/>
        <family val="1"/>
      </rPr>
      <t>CLASE A</t>
    </r>
  </si>
  <si>
    <t>#</t>
  </si>
  <si>
    <t>NUMERO</t>
  </si>
  <si>
    <t>PILOTO</t>
  </si>
  <si>
    <t>APODO</t>
  </si>
  <si>
    <t>LOCALIDAD</t>
  </si>
  <si>
    <t>AUTO</t>
  </si>
  <si>
    <t>MOTOR</t>
  </si>
  <si>
    <t>Claudio “Barney” Calloud</t>
  </si>
  <si>
    <t>BARNEY</t>
  </si>
  <si>
    <t>EL AVISPON</t>
  </si>
  <si>
    <t>CHEVROLET</t>
  </si>
  <si>
    <t>Alejandro “Tétano” Torres</t>
  </si>
  <si>
    <t>TETANO</t>
  </si>
  <si>
    <t>EL ANTITETANICO</t>
  </si>
  <si>
    <t>Sergio "El Chapu" Talenti</t>
  </si>
  <si>
    <t>CHAPULIN</t>
  </si>
  <si>
    <t>LA PICHI</t>
  </si>
  <si>
    <t>FORD</t>
  </si>
  <si>
    <t>Posinkovich/Fanucce</t>
  </si>
  <si>
    <t>COCO</t>
  </si>
  <si>
    <t>EL NEGRO</t>
  </si>
  <si>
    <t>METICULOSO</t>
  </si>
  <si>
    <t>San Antonio de Areco</t>
  </si>
  <si>
    <t>EL FINO</t>
  </si>
  <si>
    <t>EL METROSEXUAL</t>
  </si>
  <si>
    <t>Fabian “Shrek” Dorso</t>
  </si>
  <si>
    <t>SHREK</t>
  </si>
  <si>
    <t>Albarracin J / Albarracin B</t>
  </si>
  <si>
    <t>EL MONO</t>
  </si>
  <si>
    <t>PENELOPE</t>
  </si>
  <si>
    <t>Cristian “Piraña” Sivori</t>
  </si>
  <si>
    <t>EL PIRAÑA</t>
  </si>
  <si>
    <t>EL BARRACUDA</t>
  </si>
  <si>
    <t>Sergio “El Bonito” Torres</t>
  </si>
  <si>
    <t>EL BONITO</t>
  </si>
  <si>
    <t>Facundo "El Negro" Peluzza</t>
  </si>
  <si>
    <t>ARRECIFES</t>
  </si>
  <si>
    <t>Franco "El Terito" Bonazzola</t>
  </si>
  <si>
    <t>El TERITO</t>
  </si>
  <si>
    <t>Exaltacion de la Cruz</t>
  </si>
  <si>
    <t>Horacio “Tati” Sanchez</t>
  </si>
  <si>
    <t>TATI</t>
  </si>
  <si>
    <t>PINOCHO</t>
  </si>
  <si>
    <t>Hugo Lioy</t>
  </si>
  <si>
    <t>Ezequiel "Ruleta" Zustovich</t>
  </si>
  <si>
    <t>RULETA</t>
  </si>
  <si>
    <t>Capitan Sarmiento</t>
  </si>
  <si>
    <t>David "Boli" Trotta</t>
  </si>
  <si>
    <t>Santiago "Comadreja" Rafaelli</t>
  </si>
  <si>
    <t>COMADREJA</t>
  </si>
  <si>
    <t>EL CHAPULIN</t>
  </si>
  <si>
    <t>Juan Jose "El Bachu" Kelly</t>
  </si>
  <si>
    <t>BACHU</t>
  </si>
  <si>
    <t>Rodolfo Bianchi</t>
  </si>
  <si>
    <t>Jauregui</t>
  </si>
  <si>
    <t>E. Posinkovich / C. Echave</t>
  </si>
  <si>
    <t>EL TURCO</t>
  </si>
  <si>
    <t>Oscar “Toreto” Basualdo</t>
  </si>
  <si>
    <t>TORETO</t>
  </si>
  <si>
    <t>BATUQUE</t>
  </si>
  <si>
    <t>Leandro "Chapita" Corbelleri</t>
  </si>
  <si>
    <t>CHAPITA</t>
  </si>
  <si>
    <t>Lujan</t>
  </si>
  <si>
    <t>EL DIABLO</t>
  </si>
  <si>
    <t>EL ZORRO</t>
  </si>
  <si>
    <t>LA BESTIA</t>
  </si>
  <si>
    <t>Gustavo “Corto” Cordero</t>
  </si>
  <si>
    <t>EL CORTO</t>
  </si>
  <si>
    <t>EL AZULEJO</t>
  </si>
  <si>
    <t>Jose Alves Dias / J. M. Gonzalez</t>
  </si>
  <si>
    <t>EL ASPERO</t>
  </si>
  <si>
    <t>EL BARRACUDA II</t>
  </si>
  <si>
    <t>Nicolas Sartirana</t>
  </si>
  <si>
    <t>N. Lavaroni / F. Vallejos</t>
  </si>
  <si>
    <t>EL RAYO</t>
  </si>
  <si>
    <t>Martin "Torito" Cornet</t>
  </si>
  <si>
    <t>EL TORITO</t>
  </si>
  <si>
    <t>Adrian Ciocci</t>
  </si>
  <si>
    <t>Carlos "Cali" Echave</t>
  </si>
  <si>
    <t>CALI</t>
  </si>
  <si>
    <t>Jose Mangieri</t>
  </si>
  <si>
    <t>Navarro</t>
  </si>
  <si>
    <t>Claudio Bisignano / Walter Marino</t>
  </si>
  <si>
    <t>GADGET</t>
  </si>
  <si>
    <t>Villa Madero</t>
  </si>
  <si>
    <t>LA ZAPATILLA</t>
  </si>
  <si>
    <t>Mauricio "Tapa" Turner</t>
  </si>
  <si>
    <t>EL TAPA</t>
  </si>
  <si>
    <t>Francisco "PACO" ZAZO</t>
  </si>
  <si>
    <t>PACO</t>
  </si>
  <si>
    <t>J. J. Kelly / Francisco Zazo</t>
  </si>
  <si>
    <t>Eduardo Pallas</t>
  </si>
  <si>
    <t>Walter Mella / Mauri Torres</t>
  </si>
  <si>
    <t>Bailo Enzo / Bailo Martin</t>
  </si>
  <si>
    <t>Miguel González</t>
  </si>
  <si>
    <t>EL YAVERAN</t>
  </si>
  <si>
    <t>Sergio “Piruja” Tanferna</t>
  </si>
  <si>
    <t>PIRUJA</t>
  </si>
  <si>
    <t>Sebastian "EL TURCO" Aset</t>
  </si>
  <si>
    <t>EZEIZA</t>
  </si>
  <si>
    <t>Serie</t>
  </si>
  <si>
    <t>CAMPEONATO</t>
  </si>
  <si>
    <t xml:space="preserve">FECHA </t>
  </si>
  <si>
    <t>Pergamino</t>
  </si>
  <si>
    <t>Franco Peluzza</t>
  </si>
  <si>
    <t>Campeonato</t>
  </si>
  <si>
    <t>Fecha</t>
  </si>
  <si>
    <t xml:space="preserve">Fecha </t>
  </si>
  <si>
    <t>Puntos Fecha</t>
  </si>
  <si>
    <t>Silvio Eraso</t>
  </si>
  <si>
    <t>David Trotta</t>
  </si>
  <si>
    <t>Dario Mateos</t>
  </si>
  <si>
    <t>Fernando Batallon</t>
  </si>
  <si>
    <t>Carmen de Areco</t>
  </si>
  <si>
    <t>Oscar Usandizaga</t>
  </si>
  <si>
    <t>Gerardo Luca</t>
  </si>
  <si>
    <t>CAMPEONATO AÑO 2022</t>
  </si>
  <si>
    <t>Colon</t>
  </si>
  <si>
    <t>Zazo  -  Kelly</t>
  </si>
  <si>
    <t>Mario Bustamante</t>
  </si>
  <si>
    <t>Juan P. Alberti</t>
  </si>
  <si>
    <t>Carlos Ancina</t>
  </si>
  <si>
    <t>F. Trotta - H. Longo</t>
  </si>
  <si>
    <t>Arrecifes - S.A. Areco</t>
  </si>
  <si>
    <t>Final Tit.</t>
  </si>
  <si>
    <t>Final Inv.</t>
  </si>
  <si>
    <t>Tomas Puebla</t>
  </si>
  <si>
    <t>Juan M. Gonzalez</t>
  </si>
  <si>
    <t>Franco Solari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</si>
</sst>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"/>
  </numFmts>
  <fonts count="6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color indexed="8"/>
      <name val="Cooper Black"/>
      <family val="1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 Black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sz val="8"/>
      <color indexed="63"/>
      <name val="Arial"/>
      <family val="2"/>
    </font>
    <font>
      <sz val="18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 Black"/>
      <family val="2"/>
    </font>
    <font>
      <sz val="10"/>
      <color rgb="FF222222"/>
      <name val="Arial"/>
      <family val="2"/>
    </font>
    <font>
      <sz val="9"/>
      <color rgb="FF222222"/>
      <name val="Arial"/>
      <family val="2"/>
    </font>
    <font>
      <sz val="8"/>
      <color rgb="FF222222"/>
      <name val="Arial"/>
      <family val="2"/>
    </font>
    <font>
      <sz val="18"/>
      <color theme="1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56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9" fillId="34" borderId="10" xfId="0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horizontal="center" vertical="center"/>
    </xf>
    <xf numFmtId="0" fontId="60" fillId="35" borderId="11" xfId="0" applyFont="1" applyFill="1" applyBorder="1" applyAlignment="1">
      <alignment vertical="center" wrapText="1"/>
    </xf>
    <xf numFmtId="0" fontId="61" fillId="35" borderId="11" xfId="0" applyFont="1" applyFill="1" applyBorder="1" applyAlignment="1">
      <alignment vertical="center" wrapText="1"/>
    </xf>
    <xf numFmtId="0" fontId="62" fillId="35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57" fillId="33" borderId="0" xfId="0" applyFont="1" applyFill="1" applyBorder="1" applyAlignment="1">
      <alignment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25" borderId="18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8" fillId="35" borderId="21" xfId="0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0" fontId="8" fillId="35" borderId="11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33" borderId="24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25" borderId="26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3" borderId="27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5" borderId="28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35" borderId="3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5" borderId="31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0" fontId="8" fillId="36" borderId="29" xfId="0" applyFont="1" applyFill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25" borderId="36" xfId="0" applyFont="1" applyFill="1" applyBorder="1" applyAlignment="1">
      <alignment horizontal="center" vertical="center" wrapText="1"/>
    </xf>
    <xf numFmtId="0" fontId="11" fillId="35" borderId="19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/>
    </xf>
    <xf numFmtId="0" fontId="11" fillId="35" borderId="32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/>
    </xf>
    <xf numFmtId="0" fontId="11" fillId="25" borderId="11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35" borderId="28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35" borderId="17" xfId="0" applyFont="1" applyFill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35" borderId="1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36" borderId="45" xfId="0" applyFont="1" applyFill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12" fillId="35" borderId="11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7" xfId="0" applyFont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25" borderId="11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14" fontId="7" fillId="0" borderId="46" xfId="0" applyNumberFormat="1" applyFont="1" applyBorder="1" applyAlignment="1">
      <alignment horizontal="center"/>
    </xf>
    <xf numFmtId="14" fontId="7" fillId="0" borderId="34" xfId="0" applyNumberFormat="1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2" fillId="25" borderId="26" xfId="0" applyFont="1" applyFill="1" applyBorder="1" applyAlignment="1">
      <alignment horizontal="center" vertical="center" wrapText="1"/>
    </xf>
    <xf numFmtId="0" fontId="2" fillId="25" borderId="36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4" fontId="2" fillId="0" borderId="47" xfId="0" applyNumberFormat="1" applyFont="1" applyBorder="1" applyAlignment="1">
      <alignment horizontal="center"/>
    </xf>
    <xf numFmtId="14" fontId="2" fillId="0" borderId="24" xfId="0" applyNumberFormat="1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2" fillId="25" borderId="48" xfId="0" applyFont="1" applyFill="1" applyBorder="1" applyAlignment="1">
      <alignment horizontal="center" vertical="center" wrapText="1"/>
    </xf>
    <xf numFmtId="0" fontId="2" fillId="25" borderId="49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14" fontId="2" fillId="0" borderId="3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25" borderId="11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9" fillId="0" borderId="50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63" fillId="0" borderId="46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97"/>
  <sheetViews>
    <sheetView tabSelected="1" zoomScale="86" zoomScaleNormal="86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N15" sqref="BN15"/>
    </sheetView>
  </sheetViews>
  <sheetFormatPr defaultColWidth="11.421875" defaultRowHeight="12.75"/>
  <cols>
    <col min="1" max="1" width="8.00390625" style="0" bestFit="1" customWidth="1"/>
    <col min="2" max="2" width="45.8515625" style="0" bestFit="1" customWidth="1"/>
    <col min="3" max="3" width="39.8515625" style="0" bestFit="1" customWidth="1"/>
    <col min="4" max="4" width="8.421875" style="0" bestFit="1" customWidth="1"/>
    <col min="5" max="5" width="10.140625" style="0" hidden="1" customWidth="1"/>
    <col min="6" max="6" width="9.7109375" style="0" hidden="1" customWidth="1"/>
    <col min="7" max="7" width="12.00390625" style="0" hidden="1" customWidth="1"/>
    <col min="8" max="8" width="9.7109375" style="0" hidden="1" customWidth="1"/>
    <col min="9" max="9" width="17.57421875" style="0" hidden="1" customWidth="1"/>
    <col min="10" max="10" width="6.8515625" style="0" hidden="1" customWidth="1"/>
    <col min="11" max="12" width="9.8515625" style="0" hidden="1" customWidth="1"/>
    <col min="13" max="13" width="10.421875" style="0" hidden="1" customWidth="1"/>
    <col min="14" max="14" width="10.28125" style="0" hidden="1" customWidth="1"/>
    <col min="15" max="15" width="14.140625" style="0" hidden="1" customWidth="1"/>
    <col min="16" max="16" width="9.00390625" style="0" hidden="1" customWidth="1"/>
    <col min="17" max="17" width="8.57421875" style="0" hidden="1" customWidth="1"/>
    <col min="18" max="18" width="10.7109375" style="0" hidden="1" customWidth="1"/>
    <col min="19" max="19" width="9.421875" style="0" hidden="1" customWidth="1"/>
    <col min="20" max="20" width="13.00390625" style="0" hidden="1" customWidth="1"/>
    <col min="21" max="21" width="14.421875" style="0" customWidth="1"/>
    <col min="22" max="22" width="9.00390625" style="0" bestFit="1" customWidth="1"/>
    <col min="23" max="23" width="8.57421875" style="0" bestFit="1" customWidth="1"/>
    <col min="24" max="24" width="13.7109375" style="0" bestFit="1" customWidth="1"/>
    <col min="25" max="25" width="14.57421875" style="0" bestFit="1" customWidth="1"/>
    <col min="26" max="26" width="13.00390625" style="0" customWidth="1"/>
    <col min="27" max="27" width="14.28125" style="0" customWidth="1"/>
    <col min="28" max="28" width="6.8515625" style="0" hidden="1" customWidth="1"/>
    <col min="29" max="29" width="8.7109375" style="0" hidden="1" customWidth="1"/>
    <col min="30" max="30" width="8.28125" style="0" hidden="1" customWidth="1"/>
    <col min="31" max="31" width="9.7109375" style="0" hidden="1" customWidth="1"/>
    <col min="32" max="32" width="13.00390625" style="0" hidden="1" customWidth="1"/>
    <col min="33" max="33" width="15.140625" style="0" hidden="1" customWidth="1"/>
    <col min="34" max="34" width="6.8515625" style="0" hidden="1" customWidth="1"/>
    <col min="35" max="35" width="6.421875" style="0" hidden="1" customWidth="1"/>
    <col min="36" max="36" width="9.7109375" style="0" hidden="1" customWidth="1"/>
    <col min="37" max="37" width="9.421875" style="0" hidden="1" customWidth="1"/>
    <col min="38" max="38" width="13.00390625" style="0" hidden="1" customWidth="1"/>
    <col min="39" max="39" width="14.8515625" style="0" hidden="1" customWidth="1"/>
    <col min="40" max="40" width="6.8515625" style="0" hidden="1" customWidth="1"/>
    <col min="41" max="41" width="6.421875" style="0" hidden="1" customWidth="1"/>
    <col min="42" max="42" width="9.7109375" style="0" hidden="1" customWidth="1"/>
    <col min="43" max="43" width="9.421875" style="0" hidden="1" customWidth="1"/>
    <col min="44" max="44" width="13.00390625" style="0" hidden="1" customWidth="1"/>
    <col min="45" max="45" width="14.57421875" style="0" hidden="1" customWidth="1"/>
    <col min="46" max="47" width="8.28125" style="0" hidden="1" customWidth="1"/>
    <col min="48" max="48" width="8.8515625" style="0" hidden="1" customWidth="1"/>
    <col min="49" max="49" width="8.57421875" style="0" hidden="1" customWidth="1"/>
    <col min="50" max="50" width="11.57421875" style="0" hidden="1" customWidth="1"/>
    <col min="51" max="51" width="0.13671875" style="0" hidden="1" customWidth="1"/>
    <col min="52" max="52" width="14.57421875" style="13" hidden="1" customWidth="1"/>
    <col min="53" max="53" width="8.140625" style="0" hidden="1" customWidth="1"/>
    <col min="54" max="54" width="8.57421875" style="0" hidden="1" customWidth="1"/>
    <col min="55" max="55" width="7.7109375" style="0" hidden="1" customWidth="1"/>
    <col min="56" max="56" width="9.140625" style="0" hidden="1" customWidth="1"/>
    <col min="57" max="57" width="11.421875" style="0" hidden="1" customWidth="1"/>
    <col min="58" max="58" width="15.00390625" style="0" hidden="1" customWidth="1"/>
    <col min="59" max="59" width="9.57421875" style="0" hidden="1" customWidth="1"/>
    <col min="60" max="62" width="9.28125" style="0" hidden="1" customWidth="1"/>
    <col min="63" max="63" width="11.421875" style="0" hidden="1" customWidth="1"/>
    <col min="64" max="64" width="14.421875" style="0" hidden="1" customWidth="1"/>
    <col min="65" max="65" width="11.421875" style="0" hidden="1" customWidth="1"/>
    <col min="66" max="70" width="11.421875" style="0" customWidth="1"/>
  </cols>
  <sheetData>
    <row r="1" spans="1:64" ht="20.25" customHeight="1">
      <c r="A1" s="174" t="s">
        <v>0</v>
      </c>
      <c r="B1" s="174"/>
      <c r="C1" s="174"/>
      <c r="D1" s="99"/>
      <c r="E1" s="164" t="s">
        <v>160</v>
      </c>
      <c r="F1" s="164"/>
      <c r="G1" s="164"/>
      <c r="H1" s="164"/>
      <c r="I1" s="100" t="s">
        <v>2</v>
      </c>
      <c r="J1" s="158" t="s">
        <v>1</v>
      </c>
      <c r="K1" s="158"/>
      <c r="L1" s="158"/>
      <c r="M1" s="158"/>
      <c r="N1" s="172" t="s">
        <v>151</v>
      </c>
      <c r="O1" s="77" t="s">
        <v>2</v>
      </c>
      <c r="P1" s="158" t="s">
        <v>160</v>
      </c>
      <c r="Q1" s="158"/>
      <c r="R1" s="158"/>
      <c r="S1" s="158"/>
      <c r="T1" s="172" t="s">
        <v>38</v>
      </c>
      <c r="U1" s="27"/>
      <c r="V1" s="161" t="s">
        <v>1</v>
      </c>
      <c r="W1" s="177"/>
      <c r="X1" s="177"/>
      <c r="Y1" s="177"/>
      <c r="Z1" s="146" t="s">
        <v>38</v>
      </c>
      <c r="AA1" s="28"/>
      <c r="AB1" s="160"/>
      <c r="AC1" s="160"/>
      <c r="AD1" s="160"/>
      <c r="AE1" s="161"/>
      <c r="AF1" s="146" t="s">
        <v>38</v>
      </c>
      <c r="AG1" s="28"/>
      <c r="AH1" s="158"/>
      <c r="AI1" s="158"/>
      <c r="AJ1" s="158"/>
      <c r="AK1" s="180"/>
      <c r="AL1" s="146" t="s">
        <v>38</v>
      </c>
      <c r="AM1" s="28"/>
      <c r="AN1" s="148"/>
      <c r="AO1" s="149"/>
      <c r="AP1" s="149"/>
      <c r="AQ1" s="150"/>
      <c r="AR1" s="146" t="s">
        <v>38</v>
      </c>
      <c r="AS1" s="77"/>
      <c r="AT1" s="140"/>
      <c r="AU1" s="140"/>
      <c r="AV1" s="140"/>
      <c r="AW1" s="141"/>
      <c r="AX1" s="172" t="s">
        <v>38</v>
      </c>
      <c r="AY1" s="34"/>
      <c r="AZ1" s="80"/>
      <c r="BA1" s="187"/>
      <c r="BB1" s="187"/>
      <c r="BC1" s="187"/>
      <c r="BD1" s="187"/>
      <c r="BE1" s="172" t="s">
        <v>38</v>
      </c>
      <c r="BF1" s="28"/>
      <c r="BG1" s="169"/>
      <c r="BH1" s="170"/>
      <c r="BI1" s="170"/>
      <c r="BJ1" s="171"/>
      <c r="BK1" s="181" t="s">
        <v>38</v>
      </c>
      <c r="BL1" s="85"/>
    </row>
    <row r="2" spans="1:64" ht="20.25" customHeight="1">
      <c r="A2" s="81"/>
      <c r="B2" s="82" t="s">
        <v>159</v>
      </c>
      <c r="C2" s="81"/>
      <c r="D2" s="71" t="s">
        <v>2</v>
      </c>
      <c r="E2" s="168">
        <v>44612</v>
      </c>
      <c r="F2" s="168"/>
      <c r="G2" s="168"/>
      <c r="H2" s="168"/>
      <c r="I2" s="79" t="s">
        <v>144</v>
      </c>
      <c r="J2" s="159">
        <v>44654</v>
      </c>
      <c r="K2" s="159"/>
      <c r="L2" s="159"/>
      <c r="M2" s="159"/>
      <c r="N2" s="173"/>
      <c r="O2" s="77" t="s">
        <v>148</v>
      </c>
      <c r="P2" s="159">
        <v>44689</v>
      </c>
      <c r="Q2" s="159"/>
      <c r="R2" s="159"/>
      <c r="S2" s="159"/>
      <c r="T2" s="173"/>
      <c r="U2" s="27" t="s">
        <v>148</v>
      </c>
      <c r="V2" s="178">
        <v>44717</v>
      </c>
      <c r="W2" s="159"/>
      <c r="X2" s="159"/>
      <c r="Y2" s="179"/>
      <c r="Z2" s="173"/>
      <c r="AA2" s="28" t="s">
        <v>148</v>
      </c>
      <c r="AB2" s="162"/>
      <c r="AC2" s="162"/>
      <c r="AD2" s="162"/>
      <c r="AE2" s="163"/>
      <c r="AF2" s="147"/>
      <c r="AG2" s="28" t="s">
        <v>148</v>
      </c>
      <c r="AH2" s="159" t="s">
        <v>2</v>
      </c>
      <c r="AI2" s="159"/>
      <c r="AJ2" s="159"/>
      <c r="AK2" s="179"/>
      <c r="AL2" s="147"/>
      <c r="AM2" s="28" t="s">
        <v>148</v>
      </c>
      <c r="AN2" s="151"/>
      <c r="AO2" s="152"/>
      <c r="AP2" s="152"/>
      <c r="AQ2" s="153"/>
      <c r="AR2" s="147"/>
      <c r="AS2" s="77" t="s">
        <v>148</v>
      </c>
      <c r="AT2" s="142"/>
      <c r="AU2" s="142"/>
      <c r="AV2" s="142"/>
      <c r="AW2" s="143"/>
      <c r="AX2" s="173"/>
      <c r="AY2" s="34"/>
      <c r="AZ2" s="79" t="s">
        <v>148</v>
      </c>
      <c r="BA2" s="188"/>
      <c r="BB2" s="188"/>
      <c r="BC2" s="188"/>
      <c r="BD2" s="188"/>
      <c r="BE2" s="173"/>
      <c r="BF2" s="28" t="s">
        <v>148</v>
      </c>
      <c r="BG2" s="183"/>
      <c r="BH2" s="184"/>
      <c r="BI2" s="184"/>
      <c r="BJ2" s="185"/>
      <c r="BK2" s="182"/>
      <c r="BL2" s="30" t="s">
        <v>148</v>
      </c>
    </row>
    <row r="3" spans="1:64" ht="20.25">
      <c r="A3" s="81"/>
      <c r="B3" s="81" t="s">
        <v>3</v>
      </c>
      <c r="C3" s="81"/>
      <c r="D3" s="70"/>
      <c r="E3" s="166">
        <v>1</v>
      </c>
      <c r="F3" s="166"/>
      <c r="G3" s="166"/>
      <c r="H3" s="166"/>
      <c r="I3" s="79" t="s">
        <v>145</v>
      </c>
      <c r="J3" s="166">
        <v>2</v>
      </c>
      <c r="K3" s="166"/>
      <c r="L3" s="166"/>
      <c r="M3" s="166"/>
      <c r="N3" s="173"/>
      <c r="O3" s="77" t="s">
        <v>150</v>
      </c>
      <c r="P3" s="166">
        <v>3</v>
      </c>
      <c r="Q3" s="166"/>
      <c r="R3" s="166"/>
      <c r="S3" s="166"/>
      <c r="T3" s="173"/>
      <c r="U3" s="27" t="s">
        <v>149</v>
      </c>
      <c r="V3" s="175">
        <v>4</v>
      </c>
      <c r="W3" s="176"/>
      <c r="X3" s="176"/>
      <c r="Y3" s="176"/>
      <c r="Z3" s="147"/>
      <c r="AA3" s="28" t="s">
        <v>149</v>
      </c>
      <c r="AB3" s="156">
        <v>5</v>
      </c>
      <c r="AC3" s="157"/>
      <c r="AD3" s="157"/>
      <c r="AE3" s="157"/>
      <c r="AF3" s="147"/>
      <c r="AG3" s="28" t="s">
        <v>149</v>
      </c>
      <c r="AH3" s="162">
        <v>6</v>
      </c>
      <c r="AI3" s="162"/>
      <c r="AJ3" s="162"/>
      <c r="AK3" s="163"/>
      <c r="AL3" s="147"/>
      <c r="AM3" s="28" t="s">
        <v>149</v>
      </c>
      <c r="AN3" s="154">
        <v>7</v>
      </c>
      <c r="AO3" s="155"/>
      <c r="AP3" s="155"/>
      <c r="AQ3" s="156"/>
      <c r="AR3" s="147"/>
      <c r="AS3" s="27" t="s">
        <v>149</v>
      </c>
      <c r="AT3" s="144">
        <v>8</v>
      </c>
      <c r="AU3" s="145"/>
      <c r="AV3" s="145"/>
      <c r="AW3" s="145"/>
      <c r="AX3" s="147"/>
      <c r="AY3" s="34"/>
      <c r="AZ3" s="79" t="s">
        <v>149</v>
      </c>
      <c r="BA3" s="189">
        <v>9</v>
      </c>
      <c r="BB3" s="190"/>
      <c r="BC3" s="190"/>
      <c r="BD3" s="190"/>
      <c r="BE3" s="147"/>
      <c r="BF3" s="28" t="s">
        <v>149</v>
      </c>
      <c r="BG3" s="157">
        <v>10</v>
      </c>
      <c r="BH3" s="157"/>
      <c r="BI3" s="157"/>
      <c r="BJ3" s="186"/>
      <c r="BK3" s="181"/>
      <c r="BL3" s="78" t="s">
        <v>149</v>
      </c>
    </row>
    <row r="4" spans="1:64" ht="24" thickBot="1">
      <c r="A4" s="112" t="s">
        <v>4</v>
      </c>
      <c r="B4" s="113" t="s">
        <v>5</v>
      </c>
      <c r="C4" s="114" t="s">
        <v>6</v>
      </c>
      <c r="D4" s="115" t="s">
        <v>7</v>
      </c>
      <c r="E4" s="116" t="s">
        <v>8</v>
      </c>
      <c r="F4" s="117" t="s">
        <v>9</v>
      </c>
      <c r="G4" s="117" t="s">
        <v>36</v>
      </c>
      <c r="H4" s="117" t="s">
        <v>10</v>
      </c>
      <c r="I4" s="118">
        <v>1</v>
      </c>
      <c r="J4" s="87" t="s">
        <v>8</v>
      </c>
      <c r="K4" s="88" t="s">
        <v>9</v>
      </c>
      <c r="L4" s="88" t="s">
        <v>143</v>
      </c>
      <c r="M4" s="88" t="s">
        <v>10</v>
      </c>
      <c r="N4" s="89">
        <v>2</v>
      </c>
      <c r="O4" s="90">
        <v>2</v>
      </c>
      <c r="P4" s="87" t="s">
        <v>8</v>
      </c>
      <c r="Q4" s="88" t="s">
        <v>9</v>
      </c>
      <c r="R4" s="88" t="s">
        <v>36</v>
      </c>
      <c r="S4" s="88" t="s">
        <v>10</v>
      </c>
      <c r="T4" s="89">
        <v>3</v>
      </c>
      <c r="U4" s="92">
        <v>3</v>
      </c>
      <c r="V4" s="91" t="s">
        <v>8</v>
      </c>
      <c r="W4" s="86" t="s">
        <v>9</v>
      </c>
      <c r="X4" s="86" t="s">
        <v>167</v>
      </c>
      <c r="Y4" s="86" t="s">
        <v>168</v>
      </c>
      <c r="Z4" s="89">
        <v>4</v>
      </c>
      <c r="AA4" s="93">
        <v>4</v>
      </c>
      <c r="AB4" s="91" t="s">
        <v>8</v>
      </c>
      <c r="AC4" s="86" t="s">
        <v>9</v>
      </c>
      <c r="AD4" s="86" t="s">
        <v>143</v>
      </c>
      <c r="AE4" s="86" t="s">
        <v>10</v>
      </c>
      <c r="AF4" s="89">
        <v>5</v>
      </c>
      <c r="AG4" s="93">
        <v>5</v>
      </c>
      <c r="AH4" s="91" t="s">
        <v>8</v>
      </c>
      <c r="AI4" s="86" t="s">
        <v>9</v>
      </c>
      <c r="AJ4" s="86" t="s">
        <v>36</v>
      </c>
      <c r="AK4" s="86" t="s">
        <v>10</v>
      </c>
      <c r="AL4" s="89">
        <v>6</v>
      </c>
      <c r="AM4" s="93">
        <v>6</v>
      </c>
      <c r="AN4" s="91" t="s">
        <v>8</v>
      </c>
      <c r="AO4" s="86" t="s">
        <v>9</v>
      </c>
      <c r="AP4" s="86" t="s">
        <v>36</v>
      </c>
      <c r="AQ4" s="86" t="s">
        <v>10</v>
      </c>
      <c r="AR4" s="89">
        <v>7</v>
      </c>
      <c r="AS4" s="92">
        <v>7</v>
      </c>
      <c r="AT4" s="91" t="s">
        <v>8</v>
      </c>
      <c r="AU4" s="86" t="s">
        <v>9</v>
      </c>
      <c r="AV4" s="86" t="s">
        <v>143</v>
      </c>
      <c r="AW4" s="86" t="s">
        <v>10</v>
      </c>
      <c r="AX4" s="89">
        <v>8</v>
      </c>
      <c r="AY4" s="94"/>
      <c r="AZ4" s="95">
        <v>8</v>
      </c>
      <c r="BA4" s="91" t="s">
        <v>8</v>
      </c>
      <c r="BB4" s="86" t="s">
        <v>9</v>
      </c>
      <c r="BC4" s="86" t="s">
        <v>143</v>
      </c>
      <c r="BD4" s="86" t="s">
        <v>10</v>
      </c>
      <c r="BE4" s="89">
        <v>9</v>
      </c>
      <c r="BF4" s="93">
        <v>9</v>
      </c>
      <c r="BG4" s="86" t="s">
        <v>8</v>
      </c>
      <c r="BH4" s="86" t="s">
        <v>9</v>
      </c>
      <c r="BI4" s="86" t="s">
        <v>143</v>
      </c>
      <c r="BJ4" s="96" t="s">
        <v>10</v>
      </c>
      <c r="BK4" s="97">
        <v>10</v>
      </c>
      <c r="BL4" s="98">
        <v>10</v>
      </c>
    </row>
    <row r="5" spans="1:66" ht="30" customHeight="1" thickBot="1">
      <c r="A5" s="101">
        <v>1</v>
      </c>
      <c r="B5" s="132" t="s">
        <v>152</v>
      </c>
      <c r="C5" s="133" t="s">
        <v>146</v>
      </c>
      <c r="D5" s="102">
        <v>1</v>
      </c>
      <c r="E5" s="103">
        <v>15</v>
      </c>
      <c r="F5" s="134">
        <v>3</v>
      </c>
      <c r="G5" s="104"/>
      <c r="H5" s="104">
        <v>19</v>
      </c>
      <c r="I5" s="105">
        <f>SUM(E5:H5)</f>
        <v>37</v>
      </c>
      <c r="J5" s="135">
        <v>1</v>
      </c>
      <c r="K5" s="36">
        <v>3</v>
      </c>
      <c r="L5" s="36">
        <v>4</v>
      </c>
      <c r="M5" s="36">
        <v>19</v>
      </c>
      <c r="N5" s="37">
        <f>SUM(J5:M5)</f>
        <v>27</v>
      </c>
      <c r="O5" s="38">
        <f>I5+N5</f>
        <v>64</v>
      </c>
      <c r="P5" s="35">
        <v>5</v>
      </c>
      <c r="Q5" s="36">
        <v>3</v>
      </c>
      <c r="R5" s="36">
        <v>4</v>
      </c>
      <c r="S5" s="36">
        <v>26</v>
      </c>
      <c r="T5" s="37">
        <f>SUM(P5:S5)</f>
        <v>38</v>
      </c>
      <c r="U5" s="42">
        <f>O5+T5</f>
        <v>102</v>
      </c>
      <c r="V5" s="35">
        <v>1</v>
      </c>
      <c r="W5" s="36">
        <v>1</v>
      </c>
      <c r="X5" s="36">
        <v>16</v>
      </c>
      <c r="Y5" s="36">
        <v>8</v>
      </c>
      <c r="Z5" s="37">
        <f>SUM(V5:Y5)</f>
        <v>26</v>
      </c>
      <c r="AA5" s="41">
        <f>U5+Z5</f>
        <v>128</v>
      </c>
      <c r="AB5" s="35"/>
      <c r="AC5" s="36"/>
      <c r="AD5" s="36"/>
      <c r="AE5" s="36"/>
      <c r="AF5" s="37"/>
      <c r="AG5" s="39"/>
      <c r="AH5" s="40"/>
      <c r="AI5" s="35"/>
      <c r="AJ5" s="36"/>
      <c r="AK5" s="36"/>
      <c r="AL5" s="37"/>
      <c r="AM5" s="39"/>
      <c r="AN5" s="40"/>
      <c r="AO5" s="36"/>
      <c r="AP5" s="36"/>
      <c r="AQ5" s="36"/>
      <c r="AR5" s="37"/>
      <c r="AS5" s="42"/>
      <c r="AT5" s="35"/>
      <c r="AU5" s="36"/>
      <c r="AV5" s="36"/>
      <c r="AW5" s="36"/>
      <c r="AX5" s="37"/>
      <c r="AY5" s="43"/>
      <c r="AZ5" s="44"/>
      <c r="BA5" s="35"/>
      <c r="BB5" s="36"/>
      <c r="BC5" s="36"/>
      <c r="BD5" s="36"/>
      <c r="BE5" s="83"/>
      <c r="BF5" s="44"/>
      <c r="BG5" s="46"/>
      <c r="BH5" s="36"/>
      <c r="BI5" s="36"/>
      <c r="BJ5" s="57"/>
      <c r="BK5" s="59"/>
      <c r="BL5" s="44"/>
      <c r="BN5" s="6"/>
    </row>
    <row r="6" spans="1:65" ht="30" customHeight="1" thickBot="1">
      <c r="A6" s="106">
        <v>2</v>
      </c>
      <c r="B6" s="107" t="s">
        <v>147</v>
      </c>
      <c r="C6" s="108" t="s">
        <v>1</v>
      </c>
      <c r="D6" s="109">
        <v>3</v>
      </c>
      <c r="E6" s="110">
        <v>15</v>
      </c>
      <c r="F6" s="108"/>
      <c r="G6" s="108">
        <v>1</v>
      </c>
      <c r="H6" s="108">
        <v>17</v>
      </c>
      <c r="I6" s="105">
        <f>SUM(E6:H6)</f>
        <v>33</v>
      </c>
      <c r="J6" s="47">
        <v>1</v>
      </c>
      <c r="K6" s="46"/>
      <c r="L6" s="46">
        <v>5</v>
      </c>
      <c r="M6" s="46">
        <v>16</v>
      </c>
      <c r="N6" s="37">
        <f>SUM(J6:M6)</f>
        <v>22</v>
      </c>
      <c r="O6" s="38">
        <f>I6+N6</f>
        <v>55</v>
      </c>
      <c r="P6" s="47">
        <v>5</v>
      </c>
      <c r="Q6" s="46" t="s">
        <v>2</v>
      </c>
      <c r="R6" s="46">
        <v>3</v>
      </c>
      <c r="S6" s="46">
        <v>19</v>
      </c>
      <c r="T6" s="37">
        <f>SUM(P6:S6)</f>
        <v>27</v>
      </c>
      <c r="U6" s="42">
        <f>O6+T6</f>
        <v>82</v>
      </c>
      <c r="V6" s="47">
        <v>1</v>
      </c>
      <c r="W6" s="46">
        <v>3</v>
      </c>
      <c r="X6" s="46">
        <v>17</v>
      </c>
      <c r="Y6" s="46">
        <v>9.5</v>
      </c>
      <c r="Z6" s="37">
        <f>SUM(V6:Y6)</f>
        <v>30.5</v>
      </c>
      <c r="AA6" s="41">
        <f>U6+Z6</f>
        <v>112.5</v>
      </c>
      <c r="AB6" s="47"/>
      <c r="AC6" s="46"/>
      <c r="AD6" s="46"/>
      <c r="AE6" s="46"/>
      <c r="AF6" s="37"/>
      <c r="AG6" s="39"/>
      <c r="AH6" s="45"/>
      <c r="AI6" s="47"/>
      <c r="AJ6" s="46"/>
      <c r="AK6" s="46"/>
      <c r="AL6" s="37"/>
      <c r="AM6" s="39"/>
      <c r="AN6" s="45"/>
      <c r="AO6" s="46"/>
      <c r="AP6" s="46"/>
      <c r="AQ6" s="46"/>
      <c r="AR6" s="37"/>
      <c r="AS6" s="42"/>
      <c r="AT6" s="47"/>
      <c r="AU6" s="46"/>
      <c r="AV6" s="46"/>
      <c r="AW6" s="46"/>
      <c r="AX6" s="37"/>
      <c r="AY6" s="48"/>
      <c r="AZ6" s="44"/>
      <c r="BA6" s="47"/>
      <c r="BB6" s="46"/>
      <c r="BC6" s="46"/>
      <c r="BD6" s="46"/>
      <c r="BE6" s="83"/>
      <c r="BF6" s="44"/>
      <c r="BG6" s="46"/>
      <c r="BH6" s="46"/>
      <c r="BI6" s="46"/>
      <c r="BJ6" s="58"/>
      <c r="BK6" s="59"/>
      <c r="BL6" s="44"/>
      <c r="BM6" s="23"/>
    </row>
    <row r="7" spans="1:67" ht="30" customHeight="1" thickBot="1">
      <c r="A7" s="106">
        <v>3</v>
      </c>
      <c r="B7" s="107" t="s">
        <v>155</v>
      </c>
      <c r="C7" s="108" t="s">
        <v>156</v>
      </c>
      <c r="D7" s="109">
        <v>10</v>
      </c>
      <c r="E7" s="110">
        <v>15</v>
      </c>
      <c r="F7" s="108"/>
      <c r="G7" s="108">
        <v>3</v>
      </c>
      <c r="H7" s="108"/>
      <c r="I7" s="105">
        <f>SUM(E7:H7)</f>
        <v>18</v>
      </c>
      <c r="J7" s="47">
        <v>1</v>
      </c>
      <c r="K7" s="46">
        <v>2</v>
      </c>
      <c r="L7" s="46">
        <v>5</v>
      </c>
      <c r="M7" s="46">
        <v>22</v>
      </c>
      <c r="N7" s="37">
        <f>SUM(J7:M7)</f>
        <v>30</v>
      </c>
      <c r="O7" s="38">
        <f>I7+N7</f>
        <v>48</v>
      </c>
      <c r="P7" s="47">
        <v>5</v>
      </c>
      <c r="Q7" s="46"/>
      <c r="R7" s="46">
        <v>2</v>
      </c>
      <c r="S7" s="46"/>
      <c r="T7" s="37">
        <f>SUM(P7:S7)</f>
        <v>7</v>
      </c>
      <c r="U7" s="42">
        <f>O7+T7</f>
        <v>55</v>
      </c>
      <c r="V7" s="47">
        <v>1</v>
      </c>
      <c r="W7" s="46"/>
      <c r="X7" s="46">
        <v>26</v>
      </c>
      <c r="Y7" s="46">
        <v>13</v>
      </c>
      <c r="Z7" s="37">
        <f>SUM(V7:Y7)</f>
        <v>40</v>
      </c>
      <c r="AA7" s="41">
        <f>U7+Z7</f>
        <v>95</v>
      </c>
      <c r="AB7" s="47"/>
      <c r="AC7" s="46"/>
      <c r="AD7" s="46"/>
      <c r="AE7" s="46"/>
      <c r="AF7" s="37"/>
      <c r="AG7" s="39"/>
      <c r="AH7" s="45"/>
      <c r="AI7" s="47"/>
      <c r="AJ7" s="46"/>
      <c r="AK7" s="46"/>
      <c r="AL7" s="37"/>
      <c r="AM7" s="39"/>
      <c r="AN7" s="45"/>
      <c r="AO7" s="46"/>
      <c r="AP7" s="46"/>
      <c r="AQ7" s="46"/>
      <c r="AR7" s="37"/>
      <c r="AS7" s="42"/>
      <c r="AT7" s="47"/>
      <c r="AU7" s="46"/>
      <c r="AV7" s="46"/>
      <c r="AW7" s="46"/>
      <c r="AX7" s="37"/>
      <c r="AY7" s="48"/>
      <c r="AZ7" s="44"/>
      <c r="BA7" s="47"/>
      <c r="BB7" s="46"/>
      <c r="BC7" s="46"/>
      <c r="BD7" s="46"/>
      <c r="BE7" s="83"/>
      <c r="BF7" s="44"/>
      <c r="BG7" s="46"/>
      <c r="BH7" s="46"/>
      <c r="BI7" s="46"/>
      <c r="BJ7" s="58"/>
      <c r="BK7" s="59"/>
      <c r="BL7" s="44"/>
      <c r="BO7" s="6"/>
    </row>
    <row r="8" spans="1:64" ht="30" customHeight="1" thickBot="1">
      <c r="A8" s="106">
        <v>4</v>
      </c>
      <c r="B8" s="107" t="s">
        <v>39</v>
      </c>
      <c r="C8" s="108" t="s">
        <v>28</v>
      </c>
      <c r="D8" s="109">
        <v>6</v>
      </c>
      <c r="E8" s="110">
        <v>15</v>
      </c>
      <c r="F8" s="108"/>
      <c r="G8" s="108">
        <v>2</v>
      </c>
      <c r="H8" s="108">
        <v>16</v>
      </c>
      <c r="I8" s="105">
        <f>SUM(E8:H8)</f>
        <v>33</v>
      </c>
      <c r="J8" s="47">
        <v>1</v>
      </c>
      <c r="K8" s="46"/>
      <c r="L8" s="46">
        <v>3</v>
      </c>
      <c r="M8" s="46"/>
      <c r="N8" s="37">
        <f>SUM(J8:M8)</f>
        <v>4</v>
      </c>
      <c r="O8" s="38">
        <f>I8+N8</f>
        <v>37</v>
      </c>
      <c r="P8" s="47">
        <v>5</v>
      </c>
      <c r="Q8" s="46"/>
      <c r="R8" s="46">
        <v>1</v>
      </c>
      <c r="S8" s="46">
        <v>16</v>
      </c>
      <c r="T8" s="37">
        <f>SUM(P8:S8)</f>
        <v>22</v>
      </c>
      <c r="U8" s="42">
        <f>O8+T8</f>
        <v>59</v>
      </c>
      <c r="V8" s="47">
        <v>1</v>
      </c>
      <c r="W8" s="46"/>
      <c r="X8" s="46">
        <v>22</v>
      </c>
      <c r="Y8" s="46">
        <v>11</v>
      </c>
      <c r="Z8" s="37">
        <f>SUM(V8:Y8)</f>
        <v>34</v>
      </c>
      <c r="AA8" s="41">
        <f>U8+Z8</f>
        <v>93</v>
      </c>
      <c r="AB8" s="47"/>
      <c r="AC8" s="46"/>
      <c r="AD8" s="46"/>
      <c r="AE8" s="46"/>
      <c r="AF8" s="37"/>
      <c r="AG8" s="39"/>
      <c r="AH8" s="45"/>
      <c r="AI8" s="47"/>
      <c r="AJ8" s="46"/>
      <c r="AK8" s="46"/>
      <c r="AL8" s="37"/>
      <c r="AM8" s="39"/>
      <c r="AN8" s="45"/>
      <c r="AO8" s="46"/>
      <c r="AP8" s="46"/>
      <c r="AQ8" s="46"/>
      <c r="AR8" s="37"/>
      <c r="AS8" s="42"/>
      <c r="AT8" s="47"/>
      <c r="AU8" s="46"/>
      <c r="AV8" s="46"/>
      <c r="AW8" s="46"/>
      <c r="AX8" s="37"/>
      <c r="AY8" s="48"/>
      <c r="AZ8" s="44"/>
      <c r="BA8" s="47"/>
      <c r="BB8" s="46"/>
      <c r="BC8" s="46"/>
      <c r="BD8" s="46"/>
      <c r="BE8" s="83"/>
      <c r="BF8" s="44"/>
      <c r="BG8" s="46"/>
      <c r="BH8" s="46"/>
      <c r="BI8" s="46"/>
      <c r="BJ8" s="58"/>
      <c r="BK8" s="59"/>
      <c r="BL8" s="44"/>
    </row>
    <row r="9" spans="1:64" ht="30" customHeight="1" thickBot="1">
      <c r="A9" s="106">
        <v>5</v>
      </c>
      <c r="B9" s="107" t="s">
        <v>161</v>
      </c>
      <c r="C9" s="108" t="s">
        <v>1</v>
      </c>
      <c r="D9" s="109">
        <v>22</v>
      </c>
      <c r="E9" s="110">
        <v>15</v>
      </c>
      <c r="F9" s="108">
        <v>1</v>
      </c>
      <c r="G9" s="108">
        <v>4</v>
      </c>
      <c r="H9" s="108">
        <v>22</v>
      </c>
      <c r="I9" s="105">
        <f>SUM(E9:H9)</f>
        <v>42</v>
      </c>
      <c r="J9" s="47">
        <v>1</v>
      </c>
      <c r="K9" s="46"/>
      <c r="L9" s="46">
        <v>2</v>
      </c>
      <c r="M9" s="46"/>
      <c r="N9" s="37">
        <f>SUM(J9:M9)</f>
        <v>3</v>
      </c>
      <c r="O9" s="38">
        <f>I9+N9</f>
        <v>45</v>
      </c>
      <c r="P9" s="47">
        <v>5</v>
      </c>
      <c r="Q9" s="46">
        <v>2</v>
      </c>
      <c r="R9" s="46">
        <v>5</v>
      </c>
      <c r="S9" s="46">
        <v>22</v>
      </c>
      <c r="T9" s="37">
        <f>SUM(P9:S9)</f>
        <v>34</v>
      </c>
      <c r="U9" s="42">
        <f>O9+T9</f>
        <v>79</v>
      </c>
      <c r="V9" s="47">
        <v>1</v>
      </c>
      <c r="W9" s="46"/>
      <c r="X9" s="46">
        <v>9</v>
      </c>
      <c r="Y9" s="46"/>
      <c r="Z9" s="37">
        <f>SUM(V9:Y9)</f>
        <v>10</v>
      </c>
      <c r="AA9" s="41">
        <f>U9+Z9</f>
        <v>89</v>
      </c>
      <c r="AB9" s="47"/>
      <c r="AC9" s="46"/>
      <c r="AD9" s="46"/>
      <c r="AE9" s="46"/>
      <c r="AF9" s="37"/>
      <c r="AG9" s="39"/>
      <c r="AH9" s="45"/>
      <c r="AI9" s="47"/>
      <c r="AJ9" s="46"/>
      <c r="AK9" s="46"/>
      <c r="AL9" s="37"/>
      <c r="AM9" s="39"/>
      <c r="AN9" s="45"/>
      <c r="AO9" s="46"/>
      <c r="AP9" s="46"/>
      <c r="AQ9" s="46"/>
      <c r="AR9" s="37"/>
      <c r="AS9" s="42"/>
      <c r="AT9" s="47"/>
      <c r="AU9" s="46"/>
      <c r="AV9" s="46"/>
      <c r="AW9" s="46"/>
      <c r="AX9" s="37"/>
      <c r="AY9" s="48"/>
      <c r="AZ9" s="44"/>
      <c r="BA9" s="47"/>
      <c r="BB9" s="46"/>
      <c r="BC9" s="46"/>
      <c r="BD9" s="46"/>
      <c r="BE9" s="83"/>
      <c r="BF9" s="52"/>
      <c r="BG9" s="46"/>
      <c r="BH9" s="46"/>
      <c r="BI9" s="46"/>
      <c r="BJ9" s="58"/>
      <c r="BK9" s="59"/>
      <c r="BL9" s="44"/>
    </row>
    <row r="10" spans="1:65" ht="30" customHeight="1" thickBot="1">
      <c r="A10" s="106">
        <v>6</v>
      </c>
      <c r="B10" s="107" t="s">
        <v>154</v>
      </c>
      <c r="C10" s="108" t="s">
        <v>28</v>
      </c>
      <c r="D10" s="109">
        <v>8</v>
      </c>
      <c r="E10" s="110">
        <v>15</v>
      </c>
      <c r="F10" s="108"/>
      <c r="G10" s="108"/>
      <c r="H10" s="108">
        <v>14</v>
      </c>
      <c r="I10" s="105">
        <f>SUM(E10:H10)</f>
        <v>29</v>
      </c>
      <c r="J10" s="47">
        <v>1</v>
      </c>
      <c r="K10" s="46"/>
      <c r="L10" s="46">
        <v>1</v>
      </c>
      <c r="M10" s="46">
        <v>14</v>
      </c>
      <c r="N10" s="37">
        <f>SUM(J10:M10)</f>
        <v>16</v>
      </c>
      <c r="O10" s="38">
        <f>I10+N10</f>
        <v>45</v>
      </c>
      <c r="P10" s="47">
        <v>5</v>
      </c>
      <c r="Q10" s="46"/>
      <c r="R10" s="46"/>
      <c r="S10" s="46">
        <v>15</v>
      </c>
      <c r="T10" s="37">
        <f>SUM(P10:S10)</f>
        <v>20</v>
      </c>
      <c r="U10" s="42">
        <f>O10+T10</f>
        <v>65</v>
      </c>
      <c r="V10" s="47">
        <v>1</v>
      </c>
      <c r="W10" s="46"/>
      <c r="X10" s="46">
        <v>8</v>
      </c>
      <c r="Y10" s="46">
        <v>5</v>
      </c>
      <c r="Z10" s="37">
        <f>SUM(V10:Y10)</f>
        <v>14</v>
      </c>
      <c r="AA10" s="41">
        <f>U10+Z10</f>
        <v>79</v>
      </c>
      <c r="AB10" s="47"/>
      <c r="AC10" s="46"/>
      <c r="AD10" s="46"/>
      <c r="AE10" s="46"/>
      <c r="AF10" s="37"/>
      <c r="AG10" s="39"/>
      <c r="AH10" s="45"/>
      <c r="AI10" s="47"/>
      <c r="AJ10" s="46"/>
      <c r="AK10" s="46"/>
      <c r="AL10" s="37"/>
      <c r="AM10" s="39"/>
      <c r="AN10" s="45"/>
      <c r="AO10" s="46"/>
      <c r="AP10" s="46"/>
      <c r="AQ10" s="46"/>
      <c r="AR10" s="37"/>
      <c r="AS10" s="42"/>
      <c r="AT10" s="47"/>
      <c r="AU10" s="46"/>
      <c r="AV10" s="46"/>
      <c r="AW10" s="46"/>
      <c r="AX10" s="37"/>
      <c r="AY10" s="48"/>
      <c r="AZ10" s="44"/>
      <c r="BA10" s="47"/>
      <c r="BB10" s="46"/>
      <c r="BC10" s="46"/>
      <c r="BD10" s="46"/>
      <c r="BE10" s="83"/>
      <c r="BF10" s="44"/>
      <c r="BG10" s="84"/>
      <c r="BH10" s="46"/>
      <c r="BI10" s="46"/>
      <c r="BJ10" s="58"/>
      <c r="BK10" s="59"/>
      <c r="BL10" s="44"/>
      <c r="BM10" s="6"/>
    </row>
    <row r="11" spans="1:67" ht="30" customHeight="1" thickBot="1">
      <c r="A11" s="106">
        <v>7</v>
      </c>
      <c r="B11" s="107" t="s">
        <v>17</v>
      </c>
      <c r="C11" s="108" t="s">
        <v>28</v>
      </c>
      <c r="D11" s="109">
        <v>77</v>
      </c>
      <c r="E11" s="110"/>
      <c r="F11" s="108"/>
      <c r="G11" s="108"/>
      <c r="H11" s="108"/>
      <c r="I11" s="105"/>
      <c r="J11" s="47">
        <v>1</v>
      </c>
      <c r="K11" s="46"/>
      <c r="L11" s="46">
        <v>3</v>
      </c>
      <c r="M11" s="46">
        <v>26</v>
      </c>
      <c r="N11" s="37">
        <f>SUM(J11:M11)</f>
        <v>30</v>
      </c>
      <c r="O11" s="38">
        <f>I11+N11</f>
        <v>30</v>
      </c>
      <c r="P11" s="47">
        <v>5</v>
      </c>
      <c r="Q11" s="46"/>
      <c r="R11" s="46"/>
      <c r="S11" s="46">
        <v>17</v>
      </c>
      <c r="T11" s="37">
        <f>SUM(P11:S11)</f>
        <v>22</v>
      </c>
      <c r="U11" s="42">
        <f>O11+T11</f>
        <v>52</v>
      </c>
      <c r="V11" s="47">
        <v>1</v>
      </c>
      <c r="W11" s="46"/>
      <c r="X11" s="46">
        <v>19</v>
      </c>
      <c r="Y11" s="46">
        <v>4.25</v>
      </c>
      <c r="Z11" s="37">
        <f>SUM(V11:Y11)</f>
        <v>24.25</v>
      </c>
      <c r="AA11" s="41">
        <f>U11+Z11</f>
        <v>76.25</v>
      </c>
      <c r="AB11" s="47"/>
      <c r="AC11" s="46"/>
      <c r="AD11" s="46"/>
      <c r="AE11" s="46"/>
      <c r="AF11" s="37"/>
      <c r="AG11" s="39"/>
      <c r="AH11" s="45"/>
      <c r="AI11" s="47"/>
      <c r="AJ11" s="46"/>
      <c r="AK11" s="46"/>
      <c r="AL11" s="37"/>
      <c r="AM11" s="39"/>
      <c r="AN11" s="45"/>
      <c r="AO11" s="46"/>
      <c r="AP11" s="46"/>
      <c r="AQ11" s="46"/>
      <c r="AR11" s="37"/>
      <c r="AS11" s="42"/>
      <c r="AT11" s="47"/>
      <c r="AU11" s="46"/>
      <c r="AV11" s="46"/>
      <c r="AW11" s="46"/>
      <c r="AX11" s="37"/>
      <c r="AY11" s="48"/>
      <c r="AZ11" s="44"/>
      <c r="BA11" s="47"/>
      <c r="BB11" s="46"/>
      <c r="BC11" s="46"/>
      <c r="BD11" s="46"/>
      <c r="BE11" s="83"/>
      <c r="BF11" s="44"/>
      <c r="BG11" s="47"/>
      <c r="BH11" s="46"/>
      <c r="BI11" s="46"/>
      <c r="BJ11" s="58"/>
      <c r="BK11" s="59"/>
      <c r="BL11" s="44"/>
      <c r="BO11" s="6"/>
    </row>
    <row r="12" spans="1:66" ht="30" customHeight="1" thickBot="1">
      <c r="A12" s="106">
        <v>8</v>
      </c>
      <c r="B12" s="107" t="s">
        <v>153</v>
      </c>
      <c r="C12" s="108" t="s">
        <v>1</v>
      </c>
      <c r="D12" s="109">
        <v>2</v>
      </c>
      <c r="E12" s="110">
        <v>15</v>
      </c>
      <c r="F12" s="108">
        <v>2</v>
      </c>
      <c r="G12" s="108">
        <v>5</v>
      </c>
      <c r="H12" s="108">
        <v>26</v>
      </c>
      <c r="I12" s="105">
        <f>SUM(E12:H12)</f>
        <v>48</v>
      </c>
      <c r="J12" s="50">
        <v>1</v>
      </c>
      <c r="K12" s="49">
        <v>1</v>
      </c>
      <c r="L12" s="49"/>
      <c r="M12" s="49"/>
      <c r="N12" s="37">
        <f>SUM(J12:M12)</f>
        <v>2</v>
      </c>
      <c r="O12" s="38">
        <f>I12+N12</f>
        <v>50</v>
      </c>
      <c r="P12" s="50">
        <v>5</v>
      </c>
      <c r="Q12" s="49">
        <v>1</v>
      </c>
      <c r="R12" s="49"/>
      <c r="S12" s="49"/>
      <c r="T12" s="37">
        <f>SUM(P12:S12)</f>
        <v>6</v>
      </c>
      <c r="U12" s="42">
        <f>O12+T12</f>
        <v>56</v>
      </c>
      <c r="V12" s="50">
        <v>1</v>
      </c>
      <c r="W12" s="49">
        <v>2</v>
      </c>
      <c r="X12" s="49">
        <v>13</v>
      </c>
      <c r="Y12" s="49"/>
      <c r="Z12" s="37">
        <f>SUM(V12:Y12)</f>
        <v>16</v>
      </c>
      <c r="AA12" s="41">
        <f>U12+Z12</f>
        <v>72</v>
      </c>
      <c r="AB12" s="47"/>
      <c r="AC12" s="46"/>
      <c r="AD12" s="46"/>
      <c r="AE12" s="46"/>
      <c r="AF12" s="37"/>
      <c r="AG12" s="39"/>
      <c r="AH12" s="45"/>
      <c r="AI12" s="47"/>
      <c r="AJ12" s="46"/>
      <c r="AK12" s="46"/>
      <c r="AL12" s="37"/>
      <c r="AM12" s="39"/>
      <c r="AN12" s="46"/>
      <c r="AO12" s="46"/>
      <c r="AP12" s="46"/>
      <c r="AQ12" s="46"/>
      <c r="AR12" s="37"/>
      <c r="AS12" s="42"/>
      <c r="AT12" s="47"/>
      <c r="AU12" s="46"/>
      <c r="AV12" s="46"/>
      <c r="AW12" s="46"/>
      <c r="AX12" s="37"/>
      <c r="AY12" s="48"/>
      <c r="AZ12" s="44"/>
      <c r="BA12" s="47"/>
      <c r="BB12" s="46"/>
      <c r="BC12" s="46"/>
      <c r="BD12" s="46"/>
      <c r="BE12" s="83"/>
      <c r="BF12" s="44"/>
      <c r="BG12" s="47"/>
      <c r="BH12" s="46"/>
      <c r="BI12" s="46"/>
      <c r="BJ12" s="58"/>
      <c r="BK12" s="59"/>
      <c r="BL12" s="44"/>
      <c r="BN12" s="6"/>
    </row>
    <row r="13" spans="1:64" ht="27.75" customHeight="1" thickBot="1">
      <c r="A13" s="106">
        <v>9</v>
      </c>
      <c r="B13" s="122" t="s">
        <v>158</v>
      </c>
      <c r="C13" s="108" t="s">
        <v>1</v>
      </c>
      <c r="D13" s="109">
        <v>21</v>
      </c>
      <c r="E13" s="110">
        <v>15</v>
      </c>
      <c r="F13" s="108"/>
      <c r="G13" s="108"/>
      <c r="H13" s="108">
        <v>15</v>
      </c>
      <c r="I13" s="105">
        <f>SUM(E13:H13)</f>
        <v>30</v>
      </c>
      <c r="J13" s="46">
        <v>1</v>
      </c>
      <c r="K13" s="46"/>
      <c r="L13" s="46"/>
      <c r="M13" s="46"/>
      <c r="N13" s="37">
        <f>SUM(J13:M13)</f>
        <v>1</v>
      </c>
      <c r="O13" s="38">
        <f>I13+N13</f>
        <v>31</v>
      </c>
      <c r="P13" s="46">
        <v>5</v>
      </c>
      <c r="Q13" s="46"/>
      <c r="R13" s="46"/>
      <c r="S13" s="46">
        <v>14</v>
      </c>
      <c r="T13" s="37">
        <f>SUM(P13:S13)</f>
        <v>19</v>
      </c>
      <c r="U13" s="42">
        <f>O13+T13</f>
        <v>50</v>
      </c>
      <c r="V13" s="46">
        <v>1</v>
      </c>
      <c r="W13" s="46"/>
      <c r="X13" s="46">
        <v>14</v>
      </c>
      <c r="Y13" s="46">
        <v>6.5</v>
      </c>
      <c r="Z13" s="37">
        <f>SUM(V13:Y13)</f>
        <v>21.5</v>
      </c>
      <c r="AA13" s="41">
        <f>U13+Z13</f>
        <v>71.5</v>
      </c>
      <c r="AB13" s="50"/>
      <c r="AC13" s="49"/>
      <c r="AD13" s="49"/>
      <c r="AE13" s="49"/>
      <c r="AF13" s="51"/>
      <c r="AG13" s="56"/>
      <c r="AH13" s="123"/>
      <c r="AI13" s="50"/>
      <c r="AJ13" s="49"/>
      <c r="AK13" s="49"/>
      <c r="AL13" s="51"/>
      <c r="AM13" s="56"/>
      <c r="AN13" s="123"/>
      <c r="AO13" s="49"/>
      <c r="AP13" s="49"/>
      <c r="AQ13" s="49"/>
      <c r="AR13" s="51"/>
      <c r="AS13" s="66"/>
      <c r="AT13" s="50"/>
      <c r="AU13" s="49"/>
      <c r="AV13" s="49"/>
      <c r="AW13" s="49"/>
      <c r="AX13" s="51"/>
      <c r="AY13" s="53"/>
      <c r="AZ13" s="52"/>
      <c r="BA13" s="50"/>
      <c r="BB13" s="49"/>
      <c r="BC13" s="49"/>
      <c r="BD13" s="49"/>
      <c r="BE13" s="124"/>
      <c r="BF13" s="52"/>
      <c r="BG13" s="50"/>
      <c r="BH13" s="49"/>
      <c r="BI13" s="49"/>
      <c r="BJ13" s="125"/>
      <c r="BK13" s="126"/>
      <c r="BL13" s="52"/>
    </row>
    <row r="14" spans="1:64" s="24" customFormat="1" ht="30" customHeight="1" thickBot="1">
      <c r="A14" s="108">
        <v>10</v>
      </c>
      <c r="B14" s="111" t="s">
        <v>162</v>
      </c>
      <c r="C14" s="111" t="s">
        <v>146</v>
      </c>
      <c r="D14" s="111">
        <v>139</v>
      </c>
      <c r="E14" s="108">
        <v>15</v>
      </c>
      <c r="F14" s="108"/>
      <c r="G14" s="108"/>
      <c r="H14" s="108"/>
      <c r="I14" s="105">
        <f>SUM(E14:H14)</f>
        <v>15</v>
      </c>
      <c r="J14" s="46">
        <v>1</v>
      </c>
      <c r="K14" s="46"/>
      <c r="L14" s="46"/>
      <c r="M14" s="46">
        <v>15</v>
      </c>
      <c r="N14" s="37">
        <f>SUM(J14:M14)</f>
        <v>16</v>
      </c>
      <c r="O14" s="38">
        <f>I14+N14</f>
        <v>31</v>
      </c>
      <c r="P14" s="46"/>
      <c r="Q14" s="46"/>
      <c r="R14" s="46"/>
      <c r="S14" s="46"/>
      <c r="T14" s="37">
        <f>SUM(P14:S14)</f>
        <v>0</v>
      </c>
      <c r="U14" s="42">
        <f>O14+T14</f>
        <v>31</v>
      </c>
      <c r="V14" s="46">
        <v>1</v>
      </c>
      <c r="W14" s="46"/>
      <c r="X14" s="46">
        <v>6</v>
      </c>
      <c r="Y14" s="46">
        <v>5.5</v>
      </c>
      <c r="Z14" s="37">
        <f>SUM(V14:Y14)</f>
        <v>12.5</v>
      </c>
      <c r="AA14" s="41">
        <f>U14+Z14</f>
        <v>43.5</v>
      </c>
      <c r="AB14" s="67"/>
      <c r="AC14" s="67"/>
      <c r="AD14" s="67"/>
      <c r="AE14" s="67"/>
      <c r="AF14" s="127"/>
      <c r="AG14" s="128"/>
      <c r="AH14" s="67"/>
      <c r="AI14" s="67"/>
      <c r="AJ14" s="67"/>
      <c r="AK14" s="67"/>
      <c r="AL14" s="127"/>
      <c r="AM14" s="128"/>
      <c r="AN14" s="67"/>
      <c r="AO14" s="67"/>
      <c r="AP14" s="67"/>
      <c r="AQ14" s="67"/>
      <c r="AR14" s="127"/>
      <c r="AS14" s="128"/>
      <c r="AT14" s="67"/>
      <c r="AU14" s="67"/>
      <c r="AV14" s="67"/>
      <c r="AW14" s="67"/>
      <c r="AX14" s="127"/>
      <c r="AY14" s="54"/>
      <c r="AZ14" s="128"/>
      <c r="BA14" s="67"/>
      <c r="BB14" s="67"/>
      <c r="BC14" s="67"/>
      <c r="BD14" s="67"/>
      <c r="BE14" s="129"/>
      <c r="BF14" s="128"/>
      <c r="BG14" s="67"/>
      <c r="BH14" s="67"/>
      <c r="BI14" s="67"/>
      <c r="BJ14" s="67"/>
      <c r="BK14" s="129"/>
      <c r="BL14" s="128"/>
    </row>
    <row r="15" spans="1:64" s="24" customFormat="1" ht="30" customHeight="1" thickBot="1">
      <c r="A15" s="108">
        <v>11</v>
      </c>
      <c r="B15" s="108" t="s">
        <v>157</v>
      </c>
      <c r="C15" s="108" t="s">
        <v>37</v>
      </c>
      <c r="D15" s="111">
        <v>20</v>
      </c>
      <c r="E15" s="108">
        <v>15</v>
      </c>
      <c r="F15" s="108"/>
      <c r="G15" s="108"/>
      <c r="H15" s="108">
        <v>13</v>
      </c>
      <c r="I15" s="131">
        <f>SUM(E15:H15)</f>
        <v>28</v>
      </c>
      <c r="J15" s="46"/>
      <c r="K15" s="46"/>
      <c r="L15" s="46"/>
      <c r="M15" s="46"/>
      <c r="N15" s="37">
        <f>SUM(J15:M15)</f>
        <v>0</v>
      </c>
      <c r="O15" s="38">
        <f>I15+N15</f>
        <v>28</v>
      </c>
      <c r="P15" s="46"/>
      <c r="Q15" s="46"/>
      <c r="R15" s="46"/>
      <c r="S15" s="46"/>
      <c r="T15" s="37">
        <f>SUM(P15:S15)</f>
        <v>0</v>
      </c>
      <c r="U15" s="42">
        <f>O15+T15</f>
        <v>28</v>
      </c>
      <c r="V15" s="46">
        <v>1</v>
      </c>
      <c r="W15" s="46"/>
      <c r="X15" s="46">
        <v>11</v>
      </c>
      <c r="Y15" s="46" t="s">
        <v>2</v>
      </c>
      <c r="Z15" s="37">
        <f>SUM(V15:Y15)</f>
        <v>12</v>
      </c>
      <c r="AA15" s="41">
        <f>U15+Z15</f>
        <v>40</v>
      </c>
      <c r="AB15" s="67"/>
      <c r="AC15" s="67"/>
      <c r="AD15" s="67"/>
      <c r="AE15" s="67"/>
      <c r="AF15" s="127"/>
      <c r="AG15" s="128"/>
      <c r="AH15" s="67"/>
      <c r="AI15" s="67"/>
      <c r="AJ15" s="67"/>
      <c r="AK15" s="67"/>
      <c r="AL15" s="127"/>
      <c r="AM15" s="128"/>
      <c r="AN15" s="67"/>
      <c r="AO15" s="67"/>
      <c r="AP15" s="67"/>
      <c r="AQ15" s="67"/>
      <c r="AR15" s="127"/>
      <c r="AS15" s="128"/>
      <c r="AT15" s="67"/>
      <c r="AU15" s="67"/>
      <c r="AV15" s="67"/>
      <c r="AW15" s="67"/>
      <c r="AX15" s="127"/>
      <c r="AY15" s="54"/>
      <c r="AZ15" s="128"/>
      <c r="BA15" s="67"/>
      <c r="BB15" s="67"/>
      <c r="BC15" s="67"/>
      <c r="BD15" s="67"/>
      <c r="BE15" s="129"/>
      <c r="BF15" s="128"/>
      <c r="BG15" s="67"/>
      <c r="BH15" s="67"/>
      <c r="BI15" s="67"/>
      <c r="BJ15" s="67"/>
      <c r="BK15" s="129"/>
      <c r="BL15" s="128"/>
    </row>
    <row r="16" spans="1:64" s="24" customFormat="1" ht="30" customHeight="1" thickBot="1">
      <c r="A16" s="108">
        <v>12</v>
      </c>
      <c r="B16" s="108" t="s">
        <v>165</v>
      </c>
      <c r="C16" s="108" t="s">
        <v>166</v>
      </c>
      <c r="D16" s="111">
        <v>37</v>
      </c>
      <c r="E16" s="108"/>
      <c r="F16" s="108"/>
      <c r="G16" s="108"/>
      <c r="H16" s="108"/>
      <c r="I16" s="131"/>
      <c r="J16" s="46">
        <v>1</v>
      </c>
      <c r="K16" s="46"/>
      <c r="L16" s="46">
        <v>1</v>
      </c>
      <c r="M16" s="46"/>
      <c r="N16" s="37">
        <f>SUM(J16:M16)</f>
        <v>2</v>
      </c>
      <c r="O16" s="38">
        <f>I16+N16</f>
        <v>2</v>
      </c>
      <c r="P16" s="46">
        <v>5</v>
      </c>
      <c r="Q16" s="46"/>
      <c r="R16" s="46"/>
      <c r="S16" s="46">
        <v>13</v>
      </c>
      <c r="T16" s="37">
        <f>SUM(P16:S16)</f>
        <v>18</v>
      </c>
      <c r="U16" s="42">
        <f>O16+T16</f>
        <v>20</v>
      </c>
      <c r="V16" s="46">
        <v>1</v>
      </c>
      <c r="W16" s="46"/>
      <c r="X16" s="46">
        <v>7</v>
      </c>
      <c r="Y16" s="46">
        <v>4</v>
      </c>
      <c r="Z16" s="37">
        <f>SUM(V16:Y16)</f>
        <v>12</v>
      </c>
      <c r="AA16" s="41">
        <f>U16+Z16</f>
        <v>32</v>
      </c>
      <c r="AB16" s="67"/>
      <c r="AC16" s="67"/>
      <c r="AD16" s="67"/>
      <c r="AE16" s="67"/>
      <c r="AF16" s="127"/>
      <c r="AG16" s="128"/>
      <c r="AH16" s="67"/>
      <c r="AI16" s="67"/>
      <c r="AJ16" s="67"/>
      <c r="AK16" s="67"/>
      <c r="AL16" s="127"/>
      <c r="AM16" s="128"/>
      <c r="AN16" s="67"/>
      <c r="AO16" s="67"/>
      <c r="AP16" s="67"/>
      <c r="AQ16" s="67"/>
      <c r="AR16" s="127"/>
      <c r="AS16" s="128"/>
      <c r="AT16" s="67"/>
      <c r="AU16" s="67"/>
      <c r="AV16" s="67"/>
      <c r="AW16" s="67"/>
      <c r="AX16" s="127"/>
      <c r="AY16" s="54"/>
      <c r="AZ16" s="128"/>
      <c r="BA16" s="67"/>
      <c r="BB16" s="67"/>
      <c r="BC16" s="67"/>
      <c r="BD16" s="67"/>
      <c r="BE16" s="129"/>
      <c r="BF16" s="128"/>
      <c r="BG16" s="67"/>
      <c r="BH16" s="67"/>
      <c r="BI16" s="67"/>
      <c r="BJ16" s="67"/>
      <c r="BK16" s="129"/>
      <c r="BL16" s="128"/>
    </row>
    <row r="17" spans="1:64" s="24" customFormat="1" ht="29.25" customHeight="1" thickBot="1">
      <c r="A17" s="108">
        <v>13</v>
      </c>
      <c r="B17" s="108" t="s">
        <v>164</v>
      </c>
      <c r="C17" s="108" t="s">
        <v>28</v>
      </c>
      <c r="D17" s="111">
        <v>5</v>
      </c>
      <c r="E17" s="108"/>
      <c r="F17" s="108"/>
      <c r="G17" s="108"/>
      <c r="H17" s="108"/>
      <c r="I17" s="131"/>
      <c r="J17" s="46">
        <v>1</v>
      </c>
      <c r="K17" s="46"/>
      <c r="L17" s="46">
        <v>2</v>
      </c>
      <c r="M17" s="46"/>
      <c r="N17" s="37">
        <f>SUM(J17:M17)</f>
        <v>3</v>
      </c>
      <c r="O17" s="38">
        <f>I17+N17</f>
        <v>3</v>
      </c>
      <c r="P17" s="46"/>
      <c r="Q17" s="46"/>
      <c r="R17" s="46"/>
      <c r="S17" s="46"/>
      <c r="T17" s="37">
        <f>SUM(P17:S17)</f>
        <v>0</v>
      </c>
      <c r="U17" s="42">
        <f>O17+T17</f>
        <v>3</v>
      </c>
      <c r="V17" s="130">
        <v>1</v>
      </c>
      <c r="W17" s="130"/>
      <c r="X17" s="130">
        <v>15</v>
      </c>
      <c r="Y17" s="130">
        <v>3.5</v>
      </c>
      <c r="Z17" s="37">
        <f>SUM(V17:Y17)</f>
        <v>19.5</v>
      </c>
      <c r="AA17" s="41">
        <f>U17+Z17</f>
        <v>22.5</v>
      </c>
      <c r="AB17" s="67"/>
      <c r="AC17" s="67"/>
      <c r="AD17" s="67"/>
      <c r="AE17" s="67"/>
      <c r="AF17" s="127"/>
      <c r="AG17" s="128"/>
      <c r="AH17" s="67"/>
      <c r="AI17" s="67"/>
      <c r="AJ17" s="67"/>
      <c r="AK17" s="67"/>
      <c r="AL17" s="127"/>
      <c r="AM17" s="128"/>
      <c r="AR17" s="127"/>
      <c r="AS17" s="128"/>
      <c r="AT17" s="67"/>
      <c r="AU17" s="67"/>
      <c r="AV17" s="67"/>
      <c r="AW17" s="67"/>
      <c r="AX17" s="127"/>
      <c r="AY17" s="54"/>
      <c r="AZ17" s="128"/>
      <c r="BA17" s="67"/>
      <c r="BB17" s="67"/>
      <c r="BC17" s="67"/>
      <c r="BD17" s="67"/>
      <c r="BE17" s="129"/>
      <c r="BF17" s="128"/>
      <c r="BG17" s="67"/>
      <c r="BH17" s="67"/>
      <c r="BI17" s="67"/>
      <c r="BJ17" s="67"/>
      <c r="BK17" s="129"/>
      <c r="BL17" s="128"/>
    </row>
    <row r="18" spans="1:64" s="24" customFormat="1" ht="30" customHeight="1" thickBot="1">
      <c r="A18" s="108">
        <v>14</v>
      </c>
      <c r="B18" s="108" t="s">
        <v>163</v>
      </c>
      <c r="C18" s="108" t="s">
        <v>1</v>
      </c>
      <c r="D18" s="111">
        <v>133</v>
      </c>
      <c r="E18" s="108"/>
      <c r="F18" s="108"/>
      <c r="G18" s="108"/>
      <c r="H18" s="108"/>
      <c r="I18" s="131"/>
      <c r="J18" s="46">
        <v>1</v>
      </c>
      <c r="K18" s="46"/>
      <c r="L18" s="46">
        <v>4</v>
      </c>
      <c r="M18" s="46">
        <v>17</v>
      </c>
      <c r="N18" s="37">
        <f>SUM(J18:M18)</f>
        <v>22</v>
      </c>
      <c r="O18" s="38">
        <f>I18+N18</f>
        <v>22</v>
      </c>
      <c r="P18" s="46"/>
      <c r="Q18" s="46"/>
      <c r="R18" s="46"/>
      <c r="S18" s="46"/>
      <c r="T18" s="37">
        <f>SUM(P18:S18)</f>
        <v>0</v>
      </c>
      <c r="U18" s="42">
        <f>O18+T18</f>
        <v>22</v>
      </c>
      <c r="V18" s="46"/>
      <c r="W18" s="46"/>
      <c r="X18" s="46"/>
      <c r="Y18" s="46"/>
      <c r="Z18" s="37">
        <f>SUM(V18:Y18)</f>
        <v>0</v>
      </c>
      <c r="AA18" s="41">
        <f>U18+Z18</f>
        <v>22</v>
      </c>
      <c r="AB18" s="55"/>
      <c r="AC18" s="55"/>
      <c r="AD18" s="55"/>
      <c r="AE18" s="55"/>
      <c r="AF18" s="127"/>
      <c r="AG18" s="128"/>
      <c r="AH18" s="55"/>
      <c r="AI18" s="55"/>
      <c r="AJ18" s="55"/>
      <c r="AK18" s="55"/>
      <c r="AL18" s="127"/>
      <c r="AM18" s="128"/>
      <c r="AN18" s="55"/>
      <c r="AO18" s="55"/>
      <c r="AP18" s="55"/>
      <c r="AQ18" s="55"/>
      <c r="AR18" s="127"/>
      <c r="AS18" s="128"/>
      <c r="AT18" s="55"/>
      <c r="AU18" s="55"/>
      <c r="AV18" s="55"/>
      <c r="AW18" s="55"/>
      <c r="AX18" s="127"/>
      <c r="AY18" s="54"/>
      <c r="AZ18" s="128"/>
      <c r="BA18" s="55"/>
      <c r="BB18" s="55"/>
      <c r="BC18" s="55"/>
      <c r="BD18" s="55"/>
      <c r="BE18" s="129"/>
      <c r="BF18" s="128"/>
      <c r="BG18" s="67"/>
      <c r="BH18" s="67"/>
      <c r="BI18" s="67"/>
      <c r="BJ18" s="67"/>
      <c r="BK18" s="129"/>
      <c r="BL18" s="128"/>
    </row>
    <row r="19" spans="1:64" s="24" customFormat="1" ht="30" customHeight="1" thickBot="1">
      <c r="A19" s="108">
        <v>15</v>
      </c>
      <c r="B19" s="108" t="s">
        <v>169</v>
      </c>
      <c r="C19" s="108" t="s">
        <v>146</v>
      </c>
      <c r="D19" s="111">
        <v>7</v>
      </c>
      <c r="E19" s="108"/>
      <c r="F19" s="108"/>
      <c r="G19" s="108"/>
      <c r="H19" s="108"/>
      <c r="I19" s="137"/>
      <c r="J19" s="46"/>
      <c r="K19" s="46"/>
      <c r="L19" s="46"/>
      <c r="M19" s="46"/>
      <c r="N19" s="138"/>
      <c r="O19" s="139"/>
      <c r="P19" s="46"/>
      <c r="Q19" s="46"/>
      <c r="R19" s="46"/>
      <c r="S19" s="46"/>
      <c r="T19" s="138"/>
      <c r="U19" s="42"/>
      <c r="V19" s="46">
        <v>1</v>
      </c>
      <c r="W19" s="46"/>
      <c r="X19" s="46">
        <v>12</v>
      </c>
      <c r="Y19" s="46">
        <v>7.5</v>
      </c>
      <c r="Z19" s="37">
        <f>SUM(V19:Y19)</f>
        <v>20.5</v>
      </c>
      <c r="AA19" s="41">
        <f>U19+Z19</f>
        <v>20.5</v>
      </c>
      <c r="AB19" s="67"/>
      <c r="AC19" s="67"/>
      <c r="AD19" s="67"/>
      <c r="AE19" s="67"/>
      <c r="AF19" s="127"/>
      <c r="AG19" s="128"/>
      <c r="AH19" s="55"/>
      <c r="AI19" s="55"/>
      <c r="AJ19" s="55"/>
      <c r="AK19" s="55"/>
      <c r="AL19" s="127"/>
      <c r="AM19" s="128"/>
      <c r="AN19" s="55"/>
      <c r="AO19" s="55"/>
      <c r="AP19" s="55"/>
      <c r="AQ19" s="55"/>
      <c r="AR19" s="127"/>
      <c r="AS19" s="128"/>
      <c r="AT19" s="55"/>
      <c r="AU19" s="55"/>
      <c r="AV19" s="55"/>
      <c r="AW19" s="55"/>
      <c r="AX19" s="127"/>
      <c r="AY19" s="54"/>
      <c r="AZ19" s="128"/>
      <c r="BA19" s="67"/>
      <c r="BB19" s="67"/>
      <c r="BC19" s="67"/>
      <c r="BD19" s="67"/>
      <c r="BE19" s="129"/>
      <c r="BF19" s="128"/>
      <c r="BG19" s="67"/>
      <c r="BH19" s="67"/>
      <c r="BI19" s="67"/>
      <c r="BJ19" s="67"/>
      <c r="BK19" s="129"/>
      <c r="BL19" s="128"/>
    </row>
    <row r="20" spans="1:64" s="24" customFormat="1" ht="30" customHeight="1" thickBot="1">
      <c r="A20" s="108">
        <v>16</v>
      </c>
      <c r="B20" s="111" t="s">
        <v>170</v>
      </c>
      <c r="C20" s="108"/>
      <c r="D20" s="111">
        <v>60</v>
      </c>
      <c r="E20" s="108"/>
      <c r="F20" s="108"/>
      <c r="G20" s="108"/>
      <c r="H20" s="108"/>
      <c r="I20" s="137"/>
      <c r="J20" s="46"/>
      <c r="K20" s="46"/>
      <c r="L20" s="46"/>
      <c r="M20" s="130"/>
      <c r="N20" s="130"/>
      <c r="O20" s="130"/>
      <c r="P20" s="46"/>
      <c r="Q20" s="46"/>
      <c r="R20" s="46"/>
      <c r="S20" s="130"/>
      <c r="T20" s="130"/>
      <c r="U20" s="44"/>
      <c r="V20" s="130">
        <v>1</v>
      </c>
      <c r="W20" s="130"/>
      <c r="X20" s="130">
        <v>10</v>
      </c>
      <c r="Y20" s="130">
        <v>4.5</v>
      </c>
      <c r="Z20" s="37">
        <f>SUM(V20:Y20)</f>
        <v>15.5</v>
      </c>
      <c r="AA20" s="41">
        <f>U20+Z20</f>
        <v>15.5</v>
      </c>
      <c r="AB20" s="67"/>
      <c r="AC20" s="67"/>
      <c r="AD20" s="67"/>
      <c r="AE20" s="67"/>
      <c r="AF20" s="127"/>
      <c r="AG20" s="128"/>
      <c r="AH20" s="67"/>
      <c r="AI20" s="67"/>
      <c r="AJ20" s="67"/>
      <c r="AK20" s="67"/>
      <c r="AL20" s="127"/>
      <c r="AM20" s="128"/>
      <c r="AN20" s="67"/>
      <c r="AO20" s="67"/>
      <c r="AP20" s="67"/>
      <c r="AQ20" s="67"/>
      <c r="AR20" s="127"/>
      <c r="AS20" s="128"/>
      <c r="AT20" s="67"/>
      <c r="AU20" s="67"/>
      <c r="AV20" s="67"/>
      <c r="AW20" s="67"/>
      <c r="AX20" s="127"/>
      <c r="AY20" s="54"/>
      <c r="AZ20" s="128"/>
      <c r="BA20" s="67"/>
      <c r="BB20" s="67"/>
      <c r="BC20" s="67"/>
      <c r="BD20" s="67"/>
      <c r="BE20" s="129"/>
      <c r="BF20" s="128"/>
      <c r="BG20" s="67"/>
      <c r="BH20" s="67"/>
      <c r="BI20" s="67"/>
      <c r="BJ20" s="67"/>
      <c r="BK20" s="129"/>
      <c r="BL20" s="128"/>
    </row>
    <row r="21" spans="1:65" s="24" customFormat="1" ht="28.5" customHeight="1" thickBot="1">
      <c r="A21" s="108">
        <v>17</v>
      </c>
      <c r="B21" s="108" t="s">
        <v>171</v>
      </c>
      <c r="C21" s="108"/>
      <c r="D21" s="111">
        <v>99</v>
      </c>
      <c r="E21" s="108"/>
      <c r="F21" s="108"/>
      <c r="G21" s="108"/>
      <c r="H21" s="108"/>
      <c r="I21" s="137"/>
      <c r="J21" s="46"/>
      <c r="K21" s="46"/>
      <c r="L21" s="46"/>
      <c r="M21" s="46"/>
      <c r="N21" s="130"/>
      <c r="O21" s="130"/>
      <c r="P21" s="46"/>
      <c r="Q21" s="46"/>
      <c r="R21" s="46"/>
      <c r="S21" s="46"/>
      <c r="T21" s="130"/>
      <c r="U21" s="44"/>
      <c r="V21" s="46">
        <v>1</v>
      </c>
      <c r="W21" s="46"/>
      <c r="X21" s="46">
        <v>5</v>
      </c>
      <c r="Y21" s="46">
        <v>6</v>
      </c>
      <c r="Z21" s="37">
        <f>SUM(V21:Y21)</f>
        <v>12</v>
      </c>
      <c r="AA21" s="41">
        <f>U21+Z21</f>
        <v>12</v>
      </c>
      <c r="AB21" s="55"/>
      <c r="AC21" s="55"/>
      <c r="AD21" s="55"/>
      <c r="AE21" s="55"/>
      <c r="AF21" s="127"/>
      <c r="AG21" s="128"/>
      <c r="AH21" s="67"/>
      <c r="AI21" s="67"/>
      <c r="AJ21" s="67"/>
      <c r="AK21" s="67"/>
      <c r="AL21" s="127"/>
      <c r="AM21" s="128"/>
      <c r="AN21" s="67"/>
      <c r="AO21" s="67"/>
      <c r="AP21" s="67"/>
      <c r="AQ21" s="67"/>
      <c r="AR21" s="127"/>
      <c r="AS21" s="128"/>
      <c r="AT21" s="67"/>
      <c r="AU21" s="67"/>
      <c r="AV21" s="67"/>
      <c r="AW21" s="67"/>
      <c r="AX21" s="127"/>
      <c r="AY21" s="54"/>
      <c r="AZ21" s="128"/>
      <c r="BA21" s="67"/>
      <c r="BB21" s="67"/>
      <c r="BC21" s="67"/>
      <c r="BD21" s="67"/>
      <c r="BE21" s="129"/>
      <c r="BF21" s="128"/>
      <c r="BG21" s="55"/>
      <c r="BH21" s="55"/>
      <c r="BI21" s="55"/>
      <c r="BJ21" s="55"/>
      <c r="BK21" s="129"/>
      <c r="BL21" s="128"/>
      <c r="BM21" s="25"/>
    </row>
    <row r="22" spans="1:65" s="24" customFormat="1" ht="30" customHeight="1">
      <c r="A22" s="108">
        <v>18</v>
      </c>
      <c r="B22" s="108" t="s">
        <v>20</v>
      </c>
      <c r="C22" s="108" t="s">
        <v>32</v>
      </c>
      <c r="D22" s="111">
        <v>19</v>
      </c>
      <c r="E22" s="108"/>
      <c r="F22" s="108"/>
      <c r="G22" s="108"/>
      <c r="H22" s="108"/>
      <c r="I22" s="131"/>
      <c r="J22" s="46">
        <v>1</v>
      </c>
      <c r="K22" s="46"/>
      <c r="L22" s="46"/>
      <c r="M22" s="130"/>
      <c r="N22" s="136">
        <f>SUM(J22:M22)</f>
        <v>1</v>
      </c>
      <c r="O22" s="44">
        <f>I22+N22</f>
        <v>1</v>
      </c>
      <c r="P22" s="46"/>
      <c r="Q22" s="46"/>
      <c r="R22" s="46"/>
      <c r="S22" s="130"/>
      <c r="T22" s="136">
        <f>SUM(P22:S22)</f>
        <v>0</v>
      </c>
      <c r="U22" s="44">
        <f>O22+T22</f>
        <v>1</v>
      </c>
      <c r="V22" s="46"/>
      <c r="W22" s="46"/>
      <c r="X22" s="46"/>
      <c r="Y22" s="46"/>
      <c r="Z22" s="37">
        <f>SUM(V22:Y22)</f>
        <v>0</v>
      </c>
      <c r="AA22" s="41">
        <f>U22+Z22</f>
        <v>1</v>
      </c>
      <c r="AB22" s="67"/>
      <c r="AC22" s="67"/>
      <c r="AD22" s="67"/>
      <c r="AE22" s="67"/>
      <c r="AF22" s="127"/>
      <c r="AG22" s="128"/>
      <c r="AH22" s="67"/>
      <c r="AI22" s="67"/>
      <c r="AJ22" s="67"/>
      <c r="AK22" s="67"/>
      <c r="AL22" s="127"/>
      <c r="AM22" s="128"/>
      <c r="AN22" s="67"/>
      <c r="AO22" s="67"/>
      <c r="AP22" s="67"/>
      <c r="AQ22" s="67"/>
      <c r="AR22" s="127"/>
      <c r="AS22" s="128"/>
      <c r="AT22" s="67"/>
      <c r="AU22" s="67"/>
      <c r="AV22" s="67"/>
      <c r="AW22" s="67"/>
      <c r="AX22" s="127"/>
      <c r="AY22" s="54"/>
      <c r="AZ22" s="128"/>
      <c r="BA22" s="55"/>
      <c r="BB22" s="55"/>
      <c r="BC22" s="55"/>
      <c r="BD22" s="55"/>
      <c r="BE22" s="129"/>
      <c r="BF22" s="128"/>
      <c r="BG22" s="55"/>
      <c r="BH22" s="55"/>
      <c r="BI22" s="55"/>
      <c r="BJ22" s="55"/>
      <c r="BK22" s="129"/>
      <c r="BL22" s="128"/>
      <c r="BM22" s="25"/>
    </row>
    <row r="23" spans="1:65" s="24" customFormat="1" ht="30" customHeight="1">
      <c r="A23" s="119" t="s">
        <v>2</v>
      </c>
      <c r="B23" s="119"/>
      <c r="C23" s="119"/>
      <c r="D23" s="120"/>
      <c r="E23" s="119"/>
      <c r="F23" s="119"/>
      <c r="G23" s="119"/>
      <c r="H23" s="119"/>
      <c r="I23" s="121"/>
      <c r="J23" s="67"/>
      <c r="K23" s="67"/>
      <c r="L23" s="67"/>
      <c r="M23" s="55"/>
      <c r="N23" s="55"/>
      <c r="O23" s="55"/>
      <c r="P23" s="67"/>
      <c r="Q23" s="67"/>
      <c r="R23" s="67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127"/>
      <c r="AM23" s="128"/>
      <c r="AN23" s="55"/>
      <c r="AO23" s="55"/>
      <c r="AP23" s="55"/>
      <c r="AQ23" s="55"/>
      <c r="AR23" s="127"/>
      <c r="AS23" s="128"/>
      <c r="AT23" s="55"/>
      <c r="AU23" s="55"/>
      <c r="AV23" s="55"/>
      <c r="AW23" s="55"/>
      <c r="AX23" s="127"/>
      <c r="AY23" s="54"/>
      <c r="AZ23" s="128"/>
      <c r="BA23" s="55"/>
      <c r="BB23" s="55"/>
      <c r="BC23" s="55"/>
      <c r="BD23" s="55"/>
      <c r="BE23" s="129"/>
      <c r="BF23" s="128"/>
      <c r="BG23" s="55"/>
      <c r="BH23" s="55"/>
      <c r="BI23" s="55"/>
      <c r="BJ23" s="55"/>
      <c r="BK23" s="129"/>
      <c r="BL23" s="128"/>
      <c r="BM23" s="25"/>
    </row>
    <row r="24" spans="1:65" s="24" customFormat="1" ht="30" customHeight="1">
      <c r="A24" s="119"/>
      <c r="B24" s="119"/>
      <c r="C24" s="119"/>
      <c r="D24" s="119"/>
      <c r="E24" s="119"/>
      <c r="F24" s="119"/>
      <c r="G24" s="119"/>
      <c r="H24" s="119"/>
      <c r="I24" s="121"/>
      <c r="J24" s="67"/>
      <c r="K24" s="67"/>
      <c r="L24" s="67"/>
      <c r="M24" s="55"/>
      <c r="N24" s="55"/>
      <c r="O24" s="55"/>
      <c r="P24" s="67"/>
      <c r="Q24" s="67"/>
      <c r="R24" s="67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4"/>
      <c r="AZ24" s="128"/>
      <c r="BA24" s="55"/>
      <c r="BB24" s="55"/>
      <c r="BC24" s="55"/>
      <c r="BD24" s="55"/>
      <c r="BE24" s="129"/>
      <c r="BF24" s="128"/>
      <c r="BG24" s="55"/>
      <c r="BH24" s="55"/>
      <c r="BI24" s="55"/>
      <c r="BJ24" s="55"/>
      <c r="BK24" s="129"/>
      <c r="BL24" s="128"/>
      <c r="BM24" s="25"/>
    </row>
    <row r="25" spans="1:65" s="24" customFormat="1" ht="30" customHeight="1">
      <c r="A25" s="119"/>
      <c r="B25" s="119"/>
      <c r="C25" s="119"/>
      <c r="D25" s="120"/>
      <c r="E25" s="119"/>
      <c r="F25" s="119"/>
      <c r="G25" s="119"/>
      <c r="H25" s="119"/>
      <c r="I25" s="121"/>
      <c r="J25" s="67"/>
      <c r="K25" s="67"/>
      <c r="L25" s="67"/>
      <c r="M25" s="55"/>
      <c r="N25" s="55"/>
      <c r="O25" s="55"/>
      <c r="P25" s="67"/>
      <c r="Q25" s="67"/>
      <c r="R25" s="67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4"/>
      <c r="AZ25" s="128"/>
      <c r="BA25" s="55"/>
      <c r="BB25" s="55"/>
      <c r="BC25" s="55"/>
      <c r="BD25" s="55"/>
      <c r="BE25" s="129"/>
      <c r="BF25" s="128"/>
      <c r="BG25" s="55"/>
      <c r="BH25" s="55"/>
      <c r="BI25" s="55"/>
      <c r="BJ25" s="55"/>
      <c r="BK25" s="129"/>
      <c r="BL25" s="128"/>
      <c r="BM25" s="25"/>
    </row>
    <row r="26" spans="1:65" s="24" customFormat="1" ht="30" customHeight="1">
      <c r="A26" s="119"/>
      <c r="B26" s="120"/>
      <c r="C26" s="119"/>
      <c r="D26" s="120"/>
      <c r="E26" s="119"/>
      <c r="F26" s="119"/>
      <c r="G26" s="119"/>
      <c r="H26" s="119"/>
      <c r="I26" s="121"/>
      <c r="J26" s="67"/>
      <c r="K26" s="67"/>
      <c r="L26" s="67"/>
      <c r="M26" s="55"/>
      <c r="N26" s="55"/>
      <c r="O26" s="55"/>
      <c r="P26" s="67"/>
      <c r="Q26" s="67"/>
      <c r="R26" s="67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4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25"/>
    </row>
    <row r="27" spans="1:66" ht="29.25" customHeight="1">
      <c r="A27" s="61"/>
      <c r="B27" s="61"/>
      <c r="C27" s="61"/>
      <c r="D27" s="62"/>
      <c r="E27" s="61"/>
      <c r="F27" s="61"/>
      <c r="G27" s="61"/>
      <c r="H27" s="61"/>
      <c r="I27" s="64"/>
      <c r="J27" s="67"/>
      <c r="K27" s="67"/>
      <c r="L27" s="67"/>
      <c r="M27" s="55"/>
      <c r="N27" s="55"/>
      <c r="O27" s="55"/>
      <c r="P27" s="67"/>
      <c r="Q27" s="67"/>
      <c r="R27" s="67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4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25"/>
      <c r="BN27" s="24"/>
    </row>
    <row r="28" spans="1:66" ht="30" customHeight="1">
      <c r="A28" s="61"/>
      <c r="B28" s="61"/>
      <c r="C28" s="61"/>
      <c r="D28" s="62"/>
      <c r="E28" s="61"/>
      <c r="F28" s="61"/>
      <c r="G28" s="61"/>
      <c r="H28" s="61"/>
      <c r="I28" s="64"/>
      <c r="J28" s="67"/>
      <c r="K28" s="67"/>
      <c r="L28" s="67"/>
      <c r="M28" s="67"/>
      <c r="N28" s="55"/>
      <c r="O28" s="55"/>
      <c r="P28" s="67"/>
      <c r="Q28" s="67"/>
      <c r="R28" s="67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4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25"/>
      <c r="BN28" s="24"/>
    </row>
    <row r="29" spans="1:66" ht="28.5" customHeight="1">
      <c r="A29" s="61"/>
      <c r="B29" s="61"/>
      <c r="C29" s="61"/>
      <c r="D29" s="61"/>
      <c r="E29" s="61"/>
      <c r="F29" s="61"/>
      <c r="G29" s="61"/>
      <c r="H29" s="61"/>
      <c r="I29" s="64"/>
      <c r="J29" s="67"/>
      <c r="K29" s="67"/>
      <c r="L29" s="67"/>
      <c r="M29" s="67"/>
      <c r="N29" s="55"/>
      <c r="O29" s="55"/>
      <c r="P29" s="67"/>
      <c r="Q29" s="67"/>
      <c r="R29" s="67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4"/>
      <c r="AZ29" s="55"/>
      <c r="BA29" s="55"/>
      <c r="BB29" s="54"/>
      <c r="BC29" s="55"/>
      <c r="BD29" s="54"/>
      <c r="BE29" s="55"/>
      <c r="BF29" s="55"/>
      <c r="BG29" s="55"/>
      <c r="BH29" s="55"/>
      <c r="BI29" s="55"/>
      <c r="BJ29" s="55"/>
      <c r="BK29" s="55"/>
      <c r="BL29" s="55"/>
      <c r="BM29" s="25"/>
      <c r="BN29" s="24"/>
    </row>
    <row r="30" spans="1:66" ht="30" customHeight="1">
      <c r="A30" s="61"/>
      <c r="B30" s="61"/>
      <c r="C30" s="61"/>
      <c r="D30" s="62"/>
      <c r="E30" s="61"/>
      <c r="F30" s="61"/>
      <c r="G30" s="61"/>
      <c r="H30" s="61"/>
      <c r="I30" s="64"/>
      <c r="J30" s="67"/>
      <c r="K30" s="67"/>
      <c r="L30" s="67"/>
      <c r="M30" s="67"/>
      <c r="N30" s="55"/>
      <c r="O30" s="55"/>
      <c r="P30" s="67"/>
      <c r="Q30" s="67"/>
      <c r="R30" s="67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4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25"/>
      <c r="BN30" s="24"/>
    </row>
    <row r="31" spans="1:66" ht="29.25" customHeight="1">
      <c r="A31" s="61"/>
      <c r="B31" s="61"/>
      <c r="C31" s="61"/>
      <c r="D31" s="62"/>
      <c r="E31" s="61"/>
      <c r="F31" s="61"/>
      <c r="G31" s="61"/>
      <c r="H31" s="61"/>
      <c r="I31" s="64"/>
      <c r="J31" s="67"/>
      <c r="K31" s="67"/>
      <c r="L31" s="67"/>
      <c r="M31" s="67"/>
      <c r="N31" s="55"/>
      <c r="O31" s="55"/>
      <c r="P31" s="67"/>
      <c r="Q31" s="67"/>
      <c r="R31" s="67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4"/>
      <c r="AZ31" s="55"/>
      <c r="BA31" s="55"/>
      <c r="BB31" s="54"/>
      <c r="BC31" s="55"/>
      <c r="BD31" s="54"/>
      <c r="BE31" s="55"/>
      <c r="BF31" s="55"/>
      <c r="BG31" s="55"/>
      <c r="BH31" s="55"/>
      <c r="BI31" s="55"/>
      <c r="BJ31" s="55"/>
      <c r="BK31" s="55"/>
      <c r="BL31" s="55"/>
      <c r="BM31" s="25"/>
      <c r="BN31" s="24"/>
    </row>
    <row r="32" spans="1:66" ht="30" customHeight="1">
      <c r="A32" s="61"/>
      <c r="B32" s="61"/>
      <c r="C32" s="61"/>
      <c r="D32" s="62"/>
      <c r="E32" s="61"/>
      <c r="F32" s="61"/>
      <c r="G32" s="61"/>
      <c r="H32" s="61"/>
      <c r="I32" s="64"/>
      <c r="J32" s="67"/>
      <c r="K32" s="67"/>
      <c r="L32" s="67"/>
      <c r="M32" s="67"/>
      <c r="N32" s="55"/>
      <c r="O32" s="55"/>
      <c r="P32" s="67"/>
      <c r="Q32" s="67"/>
      <c r="R32" s="67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4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25"/>
      <c r="BN32" s="24"/>
    </row>
    <row r="33" spans="1:66" ht="30" customHeight="1">
      <c r="A33" s="61"/>
      <c r="B33" s="61"/>
      <c r="C33" s="61"/>
      <c r="D33" s="62"/>
      <c r="E33" s="61"/>
      <c r="F33" s="61"/>
      <c r="G33" s="61"/>
      <c r="H33" s="61"/>
      <c r="I33" s="64"/>
      <c r="J33" s="67"/>
      <c r="K33" s="67"/>
      <c r="L33" s="67"/>
      <c r="M33" s="67"/>
      <c r="N33" s="55"/>
      <c r="O33" s="55"/>
      <c r="P33" s="67"/>
      <c r="Q33" s="67"/>
      <c r="R33" s="67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4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25"/>
      <c r="BN33" s="24"/>
    </row>
    <row r="34" spans="1:66" ht="27.75" customHeight="1">
      <c r="A34" s="61"/>
      <c r="B34" s="61"/>
      <c r="C34" s="61"/>
      <c r="D34" s="62"/>
      <c r="E34" s="61"/>
      <c r="F34" s="61"/>
      <c r="G34" s="61"/>
      <c r="H34" s="61"/>
      <c r="I34" s="64"/>
      <c r="J34" s="67"/>
      <c r="K34" s="67"/>
      <c r="L34" s="67"/>
      <c r="M34" s="67"/>
      <c r="N34" s="55"/>
      <c r="O34" s="55"/>
      <c r="P34" s="67"/>
      <c r="Q34" s="67"/>
      <c r="R34" s="67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25"/>
      <c r="BN34" s="24"/>
    </row>
    <row r="35" spans="1:66" ht="29.25" customHeight="1">
      <c r="A35" s="61"/>
      <c r="B35" s="64"/>
      <c r="C35" s="61"/>
      <c r="D35" s="62"/>
      <c r="E35" s="61"/>
      <c r="F35" s="61"/>
      <c r="G35" s="61"/>
      <c r="H35" s="61"/>
      <c r="I35" s="64"/>
      <c r="J35" s="67"/>
      <c r="K35" s="67"/>
      <c r="L35" s="67"/>
      <c r="M35" s="67"/>
      <c r="N35" s="55"/>
      <c r="O35" s="55"/>
      <c r="P35" s="67"/>
      <c r="Q35" s="67"/>
      <c r="R35" s="67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4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25"/>
      <c r="BN35" s="24"/>
    </row>
    <row r="36" spans="1:66" ht="30" customHeight="1">
      <c r="A36" s="61"/>
      <c r="B36" s="61"/>
      <c r="C36" s="61"/>
      <c r="D36" s="62"/>
      <c r="E36" s="61"/>
      <c r="F36" s="61"/>
      <c r="G36" s="61"/>
      <c r="H36" s="61"/>
      <c r="I36" s="64"/>
      <c r="J36" s="67"/>
      <c r="K36" s="67"/>
      <c r="L36" s="67"/>
      <c r="M36" s="67"/>
      <c r="N36" s="55"/>
      <c r="O36" s="55"/>
      <c r="P36" s="67"/>
      <c r="Q36" s="67"/>
      <c r="R36" s="67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4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25"/>
      <c r="BN36" s="24"/>
    </row>
    <row r="37" spans="1:66" ht="30" customHeight="1">
      <c r="A37" s="61"/>
      <c r="B37" s="61"/>
      <c r="C37" s="61"/>
      <c r="D37" s="62"/>
      <c r="E37" s="61"/>
      <c r="F37" s="61"/>
      <c r="G37" s="61"/>
      <c r="H37" s="61"/>
      <c r="I37" s="64"/>
      <c r="J37" s="67"/>
      <c r="K37" s="67"/>
      <c r="L37" s="67"/>
      <c r="M37" s="67"/>
      <c r="N37" s="55"/>
      <c r="O37" s="55"/>
      <c r="P37" s="67"/>
      <c r="Q37" s="67"/>
      <c r="R37" s="67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4"/>
      <c r="AZ37" s="55"/>
      <c r="BA37" s="55"/>
      <c r="BB37" s="55"/>
      <c r="BC37" s="55"/>
      <c r="BD37" s="55"/>
      <c r="BE37" s="55"/>
      <c r="BF37" s="55"/>
      <c r="BG37" s="54"/>
      <c r="BH37" s="54"/>
      <c r="BI37" s="54"/>
      <c r="BJ37" s="54"/>
      <c r="BK37" s="55"/>
      <c r="BL37" s="55"/>
      <c r="BM37" s="25"/>
      <c r="BN37" s="24"/>
    </row>
    <row r="38" spans="1:66" ht="29.25" customHeight="1">
      <c r="A38" s="62"/>
      <c r="B38" s="61"/>
      <c r="C38" s="61"/>
      <c r="D38" s="62"/>
      <c r="E38" s="61"/>
      <c r="F38" s="61"/>
      <c r="G38" s="61"/>
      <c r="H38" s="61"/>
      <c r="I38" s="64"/>
      <c r="J38" s="67"/>
      <c r="K38" s="67"/>
      <c r="L38" s="67"/>
      <c r="M38" s="67"/>
      <c r="N38" s="55"/>
      <c r="O38" s="55"/>
      <c r="P38" s="67"/>
      <c r="Q38" s="67"/>
      <c r="R38" s="67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4"/>
      <c r="AZ38" s="55"/>
      <c r="BA38" s="55"/>
      <c r="BB38" s="55"/>
      <c r="BC38" s="55"/>
      <c r="BD38" s="55"/>
      <c r="BE38" s="55"/>
      <c r="BF38" s="55"/>
      <c r="BG38" s="54"/>
      <c r="BH38" s="54"/>
      <c r="BI38" s="54"/>
      <c r="BJ38" s="54"/>
      <c r="BK38" s="55"/>
      <c r="BL38" s="55"/>
      <c r="BM38" s="25"/>
      <c r="BN38" s="24"/>
    </row>
    <row r="39" spans="1:66" ht="30" customHeight="1">
      <c r="A39" s="62"/>
      <c r="B39" s="61"/>
      <c r="C39" s="62"/>
      <c r="D39" s="62"/>
      <c r="E39" s="61"/>
      <c r="F39" s="61"/>
      <c r="G39" s="61"/>
      <c r="H39" s="61"/>
      <c r="I39" s="64"/>
      <c r="J39" s="67"/>
      <c r="K39" s="67"/>
      <c r="L39" s="67"/>
      <c r="M39" s="67"/>
      <c r="N39" s="55"/>
      <c r="O39" s="55"/>
      <c r="P39" s="67"/>
      <c r="Q39" s="67"/>
      <c r="R39" s="67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4"/>
      <c r="AZ39" s="55"/>
      <c r="BA39" s="55"/>
      <c r="BB39" s="54"/>
      <c r="BC39" s="54"/>
      <c r="BD39" s="54"/>
      <c r="BE39" s="55"/>
      <c r="BF39" s="55"/>
      <c r="BG39" s="55"/>
      <c r="BH39" s="54"/>
      <c r="BI39" s="54"/>
      <c r="BJ39" s="54"/>
      <c r="BK39" s="55"/>
      <c r="BL39" s="55"/>
      <c r="BM39" s="25"/>
      <c r="BN39" s="24"/>
    </row>
    <row r="40" spans="1:66" ht="30" customHeight="1">
      <c r="A40" s="62"/>
      <c r="B40" s="61"/>
      <c r="C40" s="61"/>
      <c r="D40" s="62"/>
      <c r="E40" s="61"/>
      <c r="F40" s="61"/>
      <c r="G40" s="61"/>
      <c r="H40" s="61"/>
      <c r="I40" s="64"/>
      <c r="J40" s="67"/>
      <c r="K40" s="67"/>
      <c r="L40" s="67"/>
      <c r="M40" s="67"/>
      <c r="N40" s="55"/>
      <c r="O40" s="55"/>
      <c r="P40" s="67"/>
      <c r="Q40" s="67"/>
      <c r="R40" s="67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4"/>
      <c r="BC40" s="54"/>
      <c r="BD40" s="54"/>
      <c r="BE40" s="55"/>
      <c r="BF40" s="55"/>
      <c r="BG40" s="55"/>
      <c r="BH40" s="54"/>
      <c r="BI40" s="54"/>
      <c r="BJ40" s="54"/>
      <c r="BK40" s="55"/>
      <c r="BL40" s="55"/>
      <c r="BM40" s="25"/>
      <c r="BN40" s="24"/>
    </row>
    <row r="41" spans="1:66" ht="30" customHeight="1">
      <c r="A41" s="62"/>
      <c r="B41" s="64"/>
      <c r="C41" s="61"/>
      <c r="D41" s="62"/>
      <c r="E41" s="61"/>
      <c r="F41" s="61"/>
      <c r="G41" s="61"/>
      <c r="H41" s="61"/>
      <c r="I41" s="64"/>
      <c r="J41" s="67"/>
      <c r="K41" s="67"/>
      <c r="L41" s="67"/>
      <c r="M41" s="67"/>
      <c r="N41" s="55"/>
      <c r="O41" s="55"/>
      <c r="P41" s="67"/>
      <c r="Q41" s="67"/>
      <c r="R41" s="67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4"/>
      <c r="BC41" s="54"/>
      <c r="BD41" s="54"/>
      <c r="BE41" s="55"/>
      <c r="BF41" s="55"/>
      <c r="BG41" s="55"/>
      <c r="BH41" s="54"/>
      <c r="BI41" s="54"/>
      <c r="BJ41" s="54"/>
      <c r="BK41" s="55"/>
      <c r="BL41" s="55"/>
      <c r="BM41" s="29"/>
      <c r="BN41" s="24"/>
    </row>
    <row r="42" spans="1:66" ht="30" customHeight="1">
      <c r="A42" s="62"/>
      <c r="B42" s="61"/>
      <c r="C42" s="61"/>
      <c r="D42" s="61"/>
      <c r="E42" s="61"/>
      <c r="F42" s="61"/>
      <c r="G42" s="61"/>
      <c r="H42" s="61"/>
      <c r="I42" s="64"/>
      <c r="J42" s="67"/>
      <c r="K42" s="67"/>
      <c r="L42" s="67"/>
      <c r="M42" s="67"/>
      <c r="N42" s="55"/>
      <c r="O42" s="55"/>
      <c r="P42" s="67"/>
      <c r="Q42" s="67"/>
      <c r="R42" s="67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4"/>
      <c r="BC42" s="54"/>
      <c r="BD42" s="54"/>
      <c r="BE42" s="55"/>
      <c r="BF42" s="55"/>
      <c r="BG42" s="55"/>
      <c r="BH42" s="54"/>
      <c r="BI42" s="54"/>
      <c r="BJ42" s="54"/>
      <c r="BK42" s="55"/>
      <c r="BL42" s="55"/>
      <c r="BM42" s="29"/>
      <c r="BN42" s="24"/>
    </row>
    <row r="43" spans="1:66" ht="30" customHeight="1">
      <c r="A43" s="62"/>
      <c r="B43" s="61"/>
      <c r="C43" s="61"/>
      <c r="D43" s="62"/>
      <c r="E43" s="61"/>
      <c r="F43" s="61"/>
      <c r="G43" s="61"/>
      <c r="H43" s="61"/>
      <c r="I43" s="64"/>
      <c r="J43" s="67"/>
      <c r="K43" s="67"/>
      <c r="L43" s="67"/>
      <c r="M43" s="67"/>
      <c r="N43" s="55"/>
      <c r="O43" s="55"/>
      <c r="P43" s="67"/>
      <c r="Q43" s="67"/>
      <c r="R43" s="67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4"/>
      <c r="BC43" s="54"/>
      <c r="BD43" s="54"/>
      <c r="BE43" s="55"/>
      <c r="BF43" s="55"/>
      <c r="BG43" s="55"/>
      <c r="BH43" s="54"/>
      <c r="BI43" s="54"/>
      <c r="BJ43" s="54"/>
      <c r="BK43" s="55"/>
      <c r="BL43" s="55"/>
      <c r="BM43" s="29"/>
      <c r="BN43" s="24"/>
    </row>
    <row r="44" spans="1:66" ht="30" customHeight="1">
      <c r="A44" s="62"/>
      <c r="B44" s="61"/>
      <c r="C44" s="61"/>
      <c r="D44" s="62"/>
      <c r="E44" s="61"/>
      <c r="F44" s="61"/>
      <c r="G44" s="61"/>
      <c r="H44" s="61"/>
      <c r="I44" s="64"/>
      <c r="J44" s="67"/>
      <c r="K44" s="67"/>
      <c r="L44" s="67"/>
      <c r="M44" s="67"/>
      <c r="N44" s="55"/>
      <c r="O44" s="55"/>
      <c r="P44" s="67"/>
      <c r="Q44" s="67"/>
      <c r="R44" s="67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4"/>
      <c r="BC44" s="54"/>
      <c r="BD44" s="54"/>
      <c r="BE44" s="55"/>
      <c r="BF44" s="55"/>
      <c r="BG44" s="55"/>
      <c r="BH44" s="54"/>
      <c r="BI44" s="54"/>
      <c r="BJ44" s="54"/>
      <c r="BK44" s="55"/>
      <c r="BL44" s="55"/>
      <c r="BM44" s="29"/>
      <c r="BN44" s="24"/>
    </row>
    <row r="45" spans="1:66" ht="30" customHeight="1">
      <c r="A45" s="63"/>
      <c r="B45" s="61"/>
      <c r="C45" s="61"/>
      <c r="D45" s="62"/>
      <c r="E45" s="61"/>
      <c r="F45" s="61"/>
      <c r="G45" s="61"/>
      <c r="H45" s="61"/>
      <c r="I45" s="64"/>
      <c r="J45" s="1"/>
      <c r="K45" s="1"/>
      <c r="L45" s="1"/>
      <c r="M45" s="1"/>
      <c r="N45" s="29"/>
      <c r="O45" s="29"/>
      <c r="P45" s="24"/>
      <c r="Q45" s="24"/>
      <c r="R45" s="24"/>
      <c r="S45" s="25"/>
      <c r="T45" s="29"/>
      <c r="U45" s="29"/>
      <c r="V45" s="25"/>
      <c r="W45" s="25"/>
      <c r="X45" s="25"/>
      <c r="Y45" s="25"/>
      <c r="Z45" s="29"/>
      <c r="AA45" s="29"/>
      <c r="AB45" s="25"/>
      <c r="AC45" s="25"/>
      <c r="AD45" s="25"/>
      <c r="AE45" s="25"/>
      <c r="AF45" s="29"/>
      <c r="AG45" s="29"/>
      <c r="AH45" s="25"/>
      <c r="AI45" s="25"/>
      <c r="AJ45" s="25"/>
      <c r="AK45" s="25"/>
      <c r="AL45" s="29"/>
      <c r="AM45" s="29"/>
      <c r="AN45" s="25"/>
      <c r="AO45" s="25"/>
      <c r="AP45" s="25"/>
      <c r="AQ45" s="25"/>
      <c r="AR45" s="29"/>
      <c r="AS45" s="29"/>
      <c r="AT45" s="25"/>
      <c r="AU45" s="25"/>
      <c r="AV45" s="25"/>
      <c r="AW45" s="25"/>
      <c r="AX45" s="29"/>
      <c r="AY45" s="29"/>
      <c r="AZ45" s="29"/>
      <c r="BA45" s="29"/>
      <c r="BB45" s="25"/>
      <c r="BC45" s="25"/>
      <c r="BD45" s="25"/>
      <c r="BE45" s="29"/>
      <c r="BF45" s="29"/>
      <c r="BG45" s="29"/>
      <c r="BH45" s="25"/>
      <c r="BI45" s="25"/>
      <c r="BJ45" s="25"/>
      <c r="BK45" s="29"/>
      <c r="BL45" s="29"/>
      <c r="BM45" s="29"/>
      <c r="BN45" s="24"/>
    </row>
    <row r="46" spans="1:66" ht="29.25" customHeight="1">
      <c r="A46" s="63"/>
      <c r="B46" s="61"/>
      <c r="C46" s="61"/>
      <c r="D46" s="62"/>
      <c r="E46" s="61"/>
      <c r="F46" s="61"/>
      <c r="G46" s="61"/>
      <c r="H46" s="61"/>
      <c r="I46" s="64"/>
      <c r="J46" s="1"/>
      <c r="K46" s="1"/>
      <c r="L46" s="1"/>
      <c r="M46" s="1"/>
      <c r="N46" s="29"/>
      <c r="O46" s="29"/>
      <c r="P46" s="24"/>
      <c r="Q46" s="24"/>
      <c r="R46" s="24"/>
      <c r="S46" s="25"/>
      <c r="T46" s="29"/>
      <c r="U46" s="29"/>
      <c r="V46" s="25"/>
      <c r="W46" s="25"/>
      <c r="X46" s="25"/>
      <c r="Y46" s="25"/>
      <c r="Z46" s="29"/>
      <c r="AA46" s="29"/>
      <c r="AB46" s="25"/>
      <c r="AC46" s="25"/>
      <c r="AD46" s="25"/>
      <c r="AE46" s="25"/>
      <c r="AF46" s="29"/>
      <c r="AG46" s="29"/>
      <c r="AH46" s="25"/>
      <c r="AI46" s="25"/>
      <c r="AJ46" s="25"/>
      <c r="AK46" s="25"/>
      <c r="AL46" s="29"/>
      <c r="AM46" s="29"/>
      <c r="AN46" s="25"/>
      <c r="AO46" s="25"/>
      <c r="AP46" s="25"/>
      <c r="AQ46" s="25"/>
      <c r="AR46" s="29"/>
      <c r="AS46" s="29"/>
      <c r="AT46" s="25"/>
      <c r="AU46" s="25"/>
      <c r="AV46" s="25"/>
      <c r="AW46" s="25"/>
      <c r="AX46" s="29"/>
      <c r="AY46" s="29"/>
      <c r="AZ46" s="29"/>
      <c r="BA46" s="29"/>
      <c r="BB46" s="25"/>
      <c r="BC46" s="25"/>
      <c r="BD46" s="25"/>
      <c r="BE46" s="29"/>
      <c r="BF46" s="29"/>
      <c r="BG46" s="29"/>
      <c r="BH46" s="25"/>
      <c r="BI46" s="25"/>
      <c r="BJ46" s="25"/>
      <c r="BK46" s="29"/>
      <c r="BL46" s="29"/>
      <c r="BM46" s="29"/>
      <c r="BN46" s="24"/>
    </row>
    <row r="47" spans="1:66" ht="30" customHeight="1">
      <c r="A47" s="63"/>
      <c r="B47" s="61"/>
      <c r="C47" s="61"/>
      <c r="D47" s="62"/>
      <c r="E47" s="61"/>
      <c r="F47" s="61"/>
      <c r="G47" s="61"/>
      <c r="H47" s="61"/>
      <c r="I47" s="64"/>
      <c r="J47" s="1"/>
      <c r="K47" s="1"/>
      <c r="L47" s="1"/>
      <c r="M47" s="1"/>
      <c r="N47" s="29"/>
      <c r="O47" s="29"/>
      <c r="P47" s="24"/>
      <c r="Q47" s="24"/>
      <c r="R47" s="24"/>
      <c r="S47" s="25"/>
      <c r="T47" s="29"/>
      <c r="U47" s="29"/>
      <c r="V47" s="25"/>
      <c r="W47" s="25"/>
      <c r="X47" s="25"/>
      <c r="Y47" s="25"/>
      <c r="Z47" s="29"/>
      <c r="AA47" s="29"/>
      <c r="AB47" s="25"/>
      <c r="AC47" s="25"/>
      <c r="AD47" s="25"/>
      <c r="AE47" s="25"/>
      <c r="AF47" s="29"/>
      <c r="AG47" s="29"/>
      <c r="AH47" s="25"/>
      <c r="AI47" s="25"/>
      <c r="AJ47" s="25"/>
      <c r="AK47" s="25"/>
      <c r="AL47" s="29"/>
      <c r="AM47" s="29"/>
      <c r="AN47" s="25"/>
      <c r="AO47" s="25"/>
      <c r="AP47" s="25"/>
      <c r="AQ47" s="25"/>
      <c r="AR47" s="29"/>
      <c r="AS47" s="29"/>
      <c r="AT47" s="25"/>
      <c r="AU47" s="25"/>
      <c r="AV47" s="25"/>
      <c r="AW47" s="25"/>
      <c r="AX47" s="29"/>
      <c r="AY47" s="29"/>
      <c r="AZ47" s="29"/>
      <c r="BA47" s="29"/>
      <c r="BB47" s="25"/>
      <c r="BC47" s="25"/>
      <c r="BD47" s="25"/>
      <c r="BE47" s="29"/>
      <c r="BF47" s="29"/>
      <c r="BG47" s="29"/>
      <c r="BH47" s="25"/>
      <c r="BI47" s="25"/>
      <c r="BJ47" s="25"/>
      <c r="BK47" s="29"/>
      <c r="BL47" s="29"/>
      <c r="BM47" s="29"/>
      <c r="BN47" s="24"/>
    </row>
    <row r="48" spans="1:66" ht="29.25" customHeight="1">
      <c r="A48" s="63"/>
      <c r="B48" s="61"/>
      <c r="C48" s="61"/>
      <c r="D48" s="62"/>
      <c r="E48" s="61"/>
      <c r="F48" s="61"/>
      <c r="G48" s="61"/>
      <c r="H48" s="61"/>
      <c r="I48" s="64"/>
      <c r="J48" s="1"/>
      <c r="K48" s="1"/>
      <c r="L48" s="1"/>
      <c r="M48" s="1"/>
      <c r="N48" s="29"/>
      <c r="O48" s="29"/>
      <c r="P48" s="24"/>
      <c r="Q48" s="24"/>
      <c r="R48" s="24"/>
      <c r="S48" s="25"/>
      <c r="T48" s="29"/>
      <c r="U48" s="29"/>
      <c r="V48" s="25"/>
      <c r="W48" s="25"/>
      <c r="X48" s="25"/>
      <c r="Y48" s="25"/>
      <c r="Z48" s="29"/>
      <c r="AA48" s="29"/>
      <c r="AB48" s="25"/>
      <c r="AC48" s="25"/>
      <c r="AD48" s="25"/>
      <c r="AE48" s="25"/>
      <c r="AF48" s="29"/>
      <c r="AG48" s="29"/>
      <c r="AH48" s="25"/>
      <c r="AI48" s="25"/>
      <c r="AJ48" s="25"/>
      <c r="AK48" s="25"/>
      <c r="AL48" s="29"/>
      <c r="AM48" s="29"/>
      <c r="AN48" s="25"/>
      <c r="AO48" s="25"/>
      <c r="AP48" s="25"/>
      <c r="AQ48" s="25"/>
      <c r="AR48" s="29"/>
      <c r="AS48" s="29"/>
      <c r="AT48" s="25"/>
      <c r="AU48" s="25"/>
      <c r="AV48" s="25"/>
      <c r="AW48" s="25"/>
      <c r="AX48" s="29"/>
      <c r="AY48" s="29"/>
      <c r="AZ48" s="29"/>
      <c r="BA48" s="29"/>
      <c r="BB48" s="25"/>
      <c r="BC48" s="25"/>
      <c r="BD48" s="25"/>
      <c r="BE48" s="29"/>
      <c r="BF48" s="29"/>
      <c r="BG48" s="29"/>
      <c r="BH48" s="25"/>
      <c r="BI48" s="25"/>
      <c r="BJ48" s="25"/>
      <c r="BK48" s="29"/>
      <c r="BL48" s="29"/>
      <c r="BM48" s="29"/>
      <c r="BN48" s="24"/>
    </row>
    <row r="49" spans="1:65" s="24" customFormat="1" ht="30" customHeight="1">
      <c r="A49" s="65"/>
      <c r="B49" s="61"/>
      <c r="C49" s="61"/>
      <c r="D49" s="62"/>
      <c r="E49" s="61"/>
      <c r="F49" s="61"/>
      <c r="G49" s="61"/>
      <c r="H49" s="61"/>
      <c r="I49" s="64"/>
      <c r="J49" s="1"/>
      <c r="K49" s="1"/>
      <c r="L49" s="1"/>
      <c r="M49" s="1"/>
      <c r="N49" s="29"/>
      <c r="O49" s="29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6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9"/>
      <c r="BM49" s="29"/>
    </row>
    <row r="50" spans="1:66" ht="30" customHeight="1">
      <c r="A50" s="65"/>
      <c r="B50" s="61"/>
      <c r="C50" s="61"/>
      <c r="D50" s="62"/>
      <c r="E50" s="61"/>
      <c r="F50" s="61"/>
      <c r="G50" s="61"/>
      <c r="H50" s="61"/>
      <c r="I50" s="64"/>
      <c r="J50" s="1"/>
      <c r="K50" s="1"/>
      <c r="L50" s="1"/>
      <c r="M50" s="1"/>
      <c r="N50" s="29"/>
      <c r="O50" s="29"/>
      <c r="P50" s="24"/>
      <c r="Q50" s="24"/>
      <c r="R50" s="24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6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9"/>
      <c r="BM50" s="29"/>
      <c r="BN50" s="24"/>
    </row>
    <row r="51" spans="1:66" ht="30" customHeight="1">
      <c r="A51" s="32"/>
      <c r="B51" s="31"/>
      <c r="C51" s="31"/>
      <c r="D51" s="31"/>
      <c r="E51" s="31"/>
      <c r="F51" s="60"/>
      <c r="G51" s="60"/>
      <c r="H51" s="60"/>
      <c r="I51" s="29"/>
      <c r="J51" s="1"/>
      <c r="K51" s="1"/>
      <c r="L51" s="1"/>
      <c r="M51" s="1"/>
      <c r="N51" s="29"/>
      <c r="O51" s="29"/>
      <c r="P51" s="24"/>
      <c r="Q51" s="24"/>
      <c r="R51" s="24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6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9"/>
      <c r="BM51" s="29"/>
      <c r="BN51" s="24"/>
    </row>
    <row r="52" spans="1:66" ht="30" customHeight="1">
      <c r="A52" s="33"/>
      <c r="B52" s="31"/>
      <c r="C52" s="31"/>
      <c r="D52" s="32"/>
      <c r="E52" s="32"/>
      <c r="F52" s="24"/>
      <c r="G52" s="24"/>
      <c r="H52" s="24"/>
      <c r="I52" s="29"/>
      <c r="J52" s="1"/>
      <c r="K52" s="1"/>
      <c r="L52" s="1"/>
      <c r="M52" s="1"/>
      <c r="N52" s="29"/>
      <c r="O52" s="29"/>
      <c r="P52" s="24"/>
      <c r="Q52" s="24"/>
      <c r="R52" s="24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6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4"/>
    </row>
    <row r="53" spans="1:66" ht="12.75">
      <c r="A53" s="24"/>
      <c r="B53" s="24"/>
      <c r="C53" s="24"/>
      <c r="D53" s="24"/>
      <c r="E53" s="24"/>
      <c r="F53" s="24"/>
      <c r="G53" s="24"/>
      <c r="H53" s="24"/>
      <c r="I53" s="25"/>
      <c r="J53" s="24"/>
      <c r="K53" s="24"/>
      <c r="L53" s="24"/>
      <c r="M53" s="24"/>
      <c r="N53" s="25"/>
      <c r="O53" s="25"/>
      <c r="P53" s="24"/>
      <c r="Q53" s="24"/>
      <c r="R53" s="24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6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4"/>
    </row>
    <row r="54" spans="1:66" ht="12.75">
      <c r="A54" s="24"/>
      <c r="B54" s="24"/>
      <c r="C54" s="24"/>
      <c r="D54" s="24"/>
      <c r="E54" s="24"/>
      <c r="F54" s="24"/>
      <c r="G54" s="24"/>
      <c r="H54" s="24"/>
      <c r="I54" s="25"/>
      <c r="J54" s="24"/>
      <c r="K54" s="24"/>
      <c r="L54" s="24"/>
      <c r="M54" s="24"/>
      <c r="N54" s="25"/>
      <c r="O54" s="25"/>
      <c r="P54" s="24"/>
      <c r="Q54" s="24"/>
      <c r="R54" s="24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6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4"/>
    </row>
    <row r="55" spans="1:66" ht="12.75">
      <c r="A55" s="24"/>
      <c r="B55" s="24"/>
      <c r="C55" s="24"/>
      <c r="D55" s="24"/>
      <c r="E55" s="24"/>
      <c r="F55" s="24"/>
      <c r="G55" s="24"/>
      <c r="H55" s="24"/>
      <c r="I55" s="25"/>
      <c r="J55" s="24"/>
      <c r="K55" s="24"/>
      <c r="L55" s="24"/>
      <c r="M55" s="24"/>
      <c r="N55" s="25"/>
      <c r="O55" s="25"/>
      <c r="P55" s="24"/>
      <c r="Q55" s="24"/>
      <c r="R55" s="24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6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4"/>
    </row>
    <row r="56" spans="1:66" ht="12.75">
      <c r="A56" s="24"/>
      <c r="B56" s="24"/>
      <c r="C56" s="24"/>
      <c r="D56" s="24"/>
      <c r="E56" s="24"/>
      <c r="F56" s="24"/>
      <c r="G56" s="24"/>
      <c r="H56" s="24"/>
      <c r="I56" s="25"/>
      <c r="J56" s="24"/>
      <c r="K56" s="24"/>
      <c r="L56" s="24"/>
      <c r="M56" s="24"/>
      <c r="N56" s="25"/>
      <c r="O56" s="25"/>
      <c r="P56" s="24"/>
      <c r="Q56" s="24"/>
      <c r="R56" s="24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6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4"/>
    </row>
    <row r="57" spans="1:66" ht="12.75">
      <c r="A57" s="24"/>
      <c r="B57" s="24"/>
      <c r="C57" s="24"/>
      <c r="D57" s="24"/>
      <c r="E57" s="24"/>
      <c r="F57" s="24"/>
      <c r="G57" s="24"/>
      <c r="H57" s="24"/>
      <c r="I57" s="25"/>
      <c r="J57" s="24"/>
      <c r="K57" s="24"/>
      <c r="L57" s="24"/>
      <c r="M57" s="24"/>
      <c r="N57" s="25"/>
      <c r="O57" s="25"/>
      <c r="P57" s="24"/>
      <c r="Q57" s="24"/>
      <c r="R57" s="24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6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4"/>
    </row>
    <row r="58" spans="1:66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5"/>
      <c r="O58" s="25"/>
      <c r="P58" s="24"/>
      <c r="Q58" s="24"/>
      <c r="R58" s="24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6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4"/>
    </row>
    <row r="59" spans="1:66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5"/>
      <c r="O59" s="25"/>
      <c r="P59" s="24"/>
      <c r="Q59" s="24"/>
      <c r="R59" s="24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6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4"/>
    </row>
    <row r="60" spans="1:66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5"/>
      <c r="O60" s="25"/>
      <c r="P60" s="24"/>
      <c r="Q60" s="24"/>
      <c r="R60" s="24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6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4"/>
    </row>
    <row r="61" spans="1:66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5"/>
      <c r="O61" s="25"/>
      <c r="P61" s="24"/>
      <c r="Q61" s="24"/>
      <c r="R61" s="24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6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4"/>
    </row>
    <row r="62" spans="1:66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4"/>
      <c r="Q62" s="24"/>
      <c r="R62" s="24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6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4"/>
    </row>
    <row r="63" spans="1:66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5"/>
      <c r="O63" s="25"/>
      <c r="P63" s="24"/>
      <c r="Q63" s="24"/>
      <c r="R63" s="24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6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4"/>
    </row>
    <row r="64" spans="1:66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5"/>
      <c r="O64" s="25"/>
      <c r="P64" s="24"/>
      <c r="Q64" s="24"/>
      <c r="R64" s="24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6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4"/>
    </row>
    <row r="65" spans="1:66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4"/>
      <c r="Q65" s="24"/>
      <c r="R65" s="24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6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4"/>
    </row>
    <row r="66" spans="1:66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5"/>
      <c r="O66" s="25"/>
      <c r="P66" s="24"/>
      <c r="Q66" s="24"/>
      <c r="R66" s="24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6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4"/>
    </row>
    <row r="67" spans="1:66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5"/>
      <c r="O67" s="25"/>
      <c r="P67" s="24"/>
      <c r="Q67" s="24"/>
      <c r="R67" s="24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6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4"/>
    </row>
    <row r="68" spans="1:66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5"/>
      <c r="O68" s="25"/>
      <c r="P68" s="24"/>
      <c r="Q68" s="24"/>
      <c r="R68" s="24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6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4"/>
    </row>
    <row r="69" spans="1:66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5"/>
      <c r="O69" s="25"/>
      <c r="P69" s="24"/>
      <c r="Q69" s="24"/>
      <c r="R69" s="24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6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4"/>
    </row>
    <row r="70" spans="1:66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5"/>
      <c r="O70" s="25"/>
      <c r="P70" s="24"/>
      <c r="Q70" s="24"/>
      <c r="R70" s="24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6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4"/>
    </row>
    <row r="71" spans="1:66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5"/>
      <c r="O71" s="25"/>
      <c r="P71" s="24"/>
      <c r="Q71" s="24"/>
      <c r="R71" s="24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6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4"/>
    </row>
    <row r="72" spans="1:66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5"/>
      <c r="O72" s="25"/>
      <c r="P72" s="24"/>
      <c r="Q72" s="24"/>
      <c r="R72" s="24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6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4"/>
    </row>
    <row r="73" spans="1:66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5"/>
      <c r="O73" s="25"/>
      <c r="P73" s="24"/>
      <c r="Q73" s="24"/>
      <c r="R73" s="24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6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4"/>
    </row>
    <row r="74" spans="1:66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5"/>
      <c r="O74" s="25"/>
      <c r="P74" s="24"/>
      <c r="Q74" s="24"/>
      <c r="R74" s="24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6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4"/>
    </row>
    <row r="75" spans="1:66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5"/>
      <c r="O75" s="25"/>
      <c r="P75" s="24"/>
      <c r="Q75" s="24"/>
      <c r="R75" s="24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6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4"/>
    </row>
    <row r="76" spans="1:66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5"/>
      <c r="O76" s="25"/>
      <c r="P76" s="24"/>
      <c r="Q76" s="24"/>
      <c r="R76" s="24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6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4"/>
    </row>
    <row r="77" spans="1:66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5"/>
      <c r="O77" s="25"/>
      <c r="P77" s="24"/>
      <c r="Q77" s="24"/>
      <c r="R77" s="24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6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4"/>
    </row>
    <row r="78" spans="1:66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5"/>
      <c r="O78" s="25"/>
      <c r="P78" s="24"/>
      <c r="Q78" s="24"/>
      <c r="R78" s="24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6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4"/>
    </row>
    <row r="79" spans="1:66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5"/>
      <c r="O79" s="25"/>
      <c r="P79" s="24"/>
      <c r="Q79" s="24"/>
      <c r="R79" s="24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6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4"/>
    </row>
    <row r="80" spans="1:66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5"/>
      <c r="O80" s="25"/>
      <c r="P80" s="24"/>
      <c r="Q80" s="24"/>
      <c r="R80" s="24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6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4"/>
    </row>
    <row r="81" spans="1:66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5"/>
      <c r="O81" s="25"/>
      <c r="P81" s="24"/>
      <c r="Q81" s="24"/>
      <c r="R81" s="24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6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4"/>
    </row>
    <row r="82" spans="1:66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5"/>
      <c r="O82" s="25"/>
      <c r="P82" s="24"/>
      <c r="Q82" s="24"/>
      <c r="R82" s="24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6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4"/>
    </row>
    <row r="83" spans="1:66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5"/>
      <c r="O83" s="25"/>
      <c r="P83" s="24"/>
      <c r="Q83" s="24"/>
      <c r="R83" s="24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6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4"/>
    </row>
    <row r="84" spans="1:66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5"/>
      <c r="O84" s="25"/>
      <c r="P84" s="24"/>
      <c r="Q84" s="24"/>
      <c r="R84" s="24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6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4"/>
    </row>
    <row r="85" spans="1:66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5"/>
      <c r="O85" s="25"/>
      <c r="P85" s="24"/>
      <c r="Q85" s="24"/>
      <c r="R85" s="24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6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4"/>
    </row>
    <row r="86" spans="1:66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5"/>
      <c r="O86" s="25"/>
      <c r="P86" s="24"/>
      <c r="Q86" s="24"/>
      <c r="R86" s="24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6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4"/>
    </row>
    <row r="87" spans="1:66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5"/>
      <c r="O87" s="25"/>
      <c r="P87" s="24"/>
      <c r="Q87" s="24"/>
      <c r="R87" s="24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6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4"/>
    </row>
    <row r="88" spans="1:66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5"/>
      <c r="O88" s="25"/>
      <c r="P88" s="24"/>
      <c r="Q88" s="24"/>
      <c r="R88" s="24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6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4"/>
    </row>
    <row r="89" spans="1:66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5"/>
      <c r="O89" s="25"/>
      <c r="P89" s="24"/>
      <c r="Q89" s="24"/>
      <c r="R89" s="24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6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4"/>
    </row>
    <row r="90" spans="1:66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5"/>
      <c r="O90" s="25"/>
      <c r="P90" s="24"/>
      <c r="Q90" s="24"/>
      <c r="R90" s="24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6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4"/>
    </row>
    <row r="91" spans="1:66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5"/>
      <c r="O91" s="25"/>
      <c r="P91" s="24"/>
      <c r="Q91" s="24"/>
      <c r="R91" s="24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6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4"/>
    </row>
    <row r="92" spans="1:66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5"/>
      <c r="O92" s="25"/>
      <c r="P92" s="24"/>
      <c r="Q92" s="24"/>
      <c r="R92" s="24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6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4"/>
    </row>
    <row r="93" spans="1:66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5"/>
      <c r="O93" s="25"/>
      <c r="P93" s="24"/>
      <c r="Q93" s="24"/>
      <c r="R93" s="24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6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4"/>
    </row>
    <row r="94" spans="1:66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5"/>
      <c r="O94" s="25"/>
      <c r="P94" s="24"/>
      <c r="Q94" s="24"/>
      <c r="R94" s="24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6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4"/>
    </row>
    <row r="95" spans="1:66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5"/>
      <c r="O95" s="25"/>
      <c r="P95" s="24"/>
      <c r="Q95" s="24"/>
      <c r="R95" s="24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6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4"/>
    </row>
    <row r="96" spans="1:66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5"/>
      <c r="O96" s="25"/>
      <c r="P96" s="24"/>
      <c r="Q96" s="24"/>
      <c r="R96" s="24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6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4"/>
    </row>
    <row r="97" spans="1:66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5"/>
      <c r="O97" s="25"/>
      <c r="P97" s="24"/>
      <c r="Q97" s="24"/>
      <c r="R97" s="24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6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4"/>
    </row>
    <row r="98" spans="1:66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5"/>
      <c r="O98" s="25"/>
      <c r="P98" s="24"/>
      <c r="Q98" s="24"/>
      <c r="R98" s="24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6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4"/>
    </row>
    <row r="99" spans="1:66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5"/>
      <c r="O99" s="25"/>
      <c r="P99" s="24"/>
      <c r="Q99" s="24"/>
      <c r="R99" s="24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6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4"/>
    </row>
    <row r="100" spans="1:66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5"/>
      <c r="O100" s="25"/>
      <c r="P100" s="24"/>
      <c r="Q100" s="24"/>
      <c r="R100" s="24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6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4"/>
    </row>
    <row r="101" spans="1:66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5"/>
      <c r="O101" s="25"/>
      <c r="P101" s="24"/>
      <c r="Q101" s="24"/>
      <c r="R101" s="24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6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4"/>
    </row>
    <row r="102" spans="1:66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5"/>
      <c r="O102" s="25"/>
      <c r="P102" s="24"/>
      <c r="Q102" s="24"/>
      <c r="R102" s="24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6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4"/>
    </row>
    <row r="103" spans="1:66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5"/>
      <c r="O103" s="25"/>
      <c r="P103" s="24"/>
      <c r="Q103" s="24"/>
      <c r="R103" s="24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6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4"/>
    </row>
    <row r="104" spans="1:66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5"/>
      <c r="O104" s="25"/>
      <c r="P104" s="24"/>
      <c r="Q104" s="24"/>
      <c r="R104" s="24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6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4"/>
    </row>
    <row r="105" spans="1:66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5"/>
      <c r="O105" s="25"/>
      <c r="P105" s="24"/>
      <c r="Q105" s="24"/>
      <c r="R105" s="24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6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4"/>
    </row>
    <row r="106" spans="1:66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5"/>
      <c r="O106" s="25"/>
      <c r="P106" s="24"/>
      <c r="Q106" s="24"/>
      <c r="R106" s="24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6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4"/>
    </row>
    <row r="107" spans="1:66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5"/>
      <c r="O107" s="25"/>
      <c r="P107" s="24"/>
      <c r="Q107" s="24"/>
      <c r="R107" s="24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6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4"/>
    </row>
    <row r="108" spans="1:66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5"/>
      <c r="O108" s="25"/>
      <c r="P108" s="24"/>
      <c r="Q108" s="24"/>
      <c r="R108" s="24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6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4"/>
    </row>
    <row r="109" spans="1:66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5"/>
      <c r="O109" s="25"/>
      <c r="P109" s="24"/>
      <c r="Q109" s="24"/>
      <c r="R109" s="24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6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4"/>
    </row>
    <row r="110" spans="1:66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5"/>
      <c r="O110" s="25"/>
      <c r="P110" s="24"/>
      <c r="Q110" s="24"/>
      <c r="R110" s="24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6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4"/>
    </row>
    <row r="111" spans="1:66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5"/>
      <c r="O111" s="25"/>
      <c r="P111" s="24"/>
      <c r="Q111" s="24"/>
      <c r="R111" s="24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6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4"/>
    </row>
    <row r="112" spans="1:66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5"/>
      <c r="O112" s="25"/>
      <c r="P112" s="24"/>
      <c r="Q112" s="24"/>
      <c r="R112" s="24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6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4"/>
    </row>
    <row r="113" spans="1:66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5"/>
      <c r="O113" s="25"/>
      <c r="P113" s="24"/>
      <c r="Q113" s="24"/>
      <c r="R113" s="24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6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4"/>
    </row>
    <row r="114" spans="1:66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5"/>
      <c r="O114" s="25"/>
      <c r="P114" s="24"/>
      <c r="Q114" s="24"/>
      <c r="R114" s="24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6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4"/>
    </row>
    <row r="115" spans="1:66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5"/>
      <c r="O115" s="25"/>
      <c r="P115" s="24"/>
      <c r="Q115" s="24"/>
      <c r="R115" s="24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6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4"/>
    </row>
    <row r="116" spans="1:66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5"/>
      <c r="O116" s="25"/>
      <c r="P116" s="24"/>
      <c r="Q116" s="24"/>
      <c r="R116" s="24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6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4"/>
    </row>
    <row r="117" spans="1:66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5"/>
      <c r="O117" s="25"/>
      <c r="P117" s="24"/>
      <c r="Q117" s="24"/>
      <c r="R117" s="24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6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4"/>
    </row>
    <row r="118" spans="1:66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5"/>
      <c r="O118" s="25"/>
      <c r="P118" s="24"/>
      <c r="Q118" s="24"/>
      <c r="R118" s="24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6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4"/>
    </row>
    <row r="119" spans="1:66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5"/>
      <c r="O119" s="25"/>
      <c r="P119" s="24"/>
      <c r="Q119" s="24"/>
      <c r="R119" s="24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6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4"/>
    </row>
    <row r="120" spans="1:65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5"/>
      <c r="O120" s="25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</row>
    <row r="121" spans="1:65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5"/>
      <c r="O121" s="25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</row>
    <row r="122" spans="1:65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5"/>
      <c r="O122" s="25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</row>
    <row r="123" spans="1:65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5"/>
      <c r="O123" s="25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</row>
    <row r="124" spans="1:65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5"/>
      <c r="O124" s="25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</row>
    <row r="125" spans="1:65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5"/>
      <c r="O125" s="25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</row>
    <row r="126" spans="1:65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5"/>
      <c r="O126" s="25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</row>
    <row r="127" spans="1:65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5"/>
      <c r="O127" s="25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</row>
    <row r="128" spans="1:65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5"/>
      <c r="O128" s="25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</row>
    <row r="129" spans="1:65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5"/>
      <c r="O129" s="25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</row>
    <row r="130" spans="1:65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5"/>
      <c r="O130" s="25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</row>
    <row r="131" spans="1:65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5"/>
      <c r="O131" s="25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</row>
    <row r="132" spans="1:65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5"/>
      <c r="O132" s="25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</row>
    <row r="133" spans="1:65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5"/>
      <c r="O133" s="25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</row>
    <row r="134" spans="1:65" ht="15">
      <c r="A134" s="3"/>
      <c r="B134" s="1"/>
      <c r="C134" s="1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29"/>
      <c r="O134" s="29"/>
      <c r="P134" s="2"/>
      <c r="Q134" s="2"/>
      <c r="R134" s="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23"/>
      <c r="AZ134" s="11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</row>
    <row r="135" spans="1:65" ht="15">
      <c r="A135" s="3"/>
      <c r="B135" s="1"/>
      <c r="C135" s="1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29"/>
      <c r="O135" s="29"/>
      <c r="P135" s="2"/>
      <c r="Q135" s="2"/>
      <c r="R135" s="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23"/>
      <c r="AZ135" s="11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</row>
    <row r="136" spans="1:65" ht="15">
      <c r="A136" s="3"/>
      <c r="B136" s="3"/>
      <c r="C136" s="3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29"/>
      <c r="O136" s="29"/>
      <c r="P136" s="2"/>
      <c r="Q136" s="2"/>
      <c r="R136" s="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23"/>
      <c r="AZ136" s="11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</row>
    <row r="137" spans="1:65" ht="15">
      <c r="A137" s="3"/>
      <c r="B137" s="1"/>
      <c r="C137" s="1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29"/>
      <c r="O137" s="29"/>
      <c r="P137" s="2"/>
      <c r="Q137" s="2"/>
      <c r="R137" s="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23"/>
      <c r="AZ137" s="11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</row>
    <row r="138" spans="1:65" ht="15">
      <c r="A138" s="3"/>
      <c r="B138" s="1"/>
      <c r="C138" s="1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29"/>
      <c r="O138" s="29"/>
      <c r="P138" s="2"/>
      <c r="Q138" s="2"/>
      <c r="R138" s="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23"/>
      <c r="AZ138" s="11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</row>
    <row r="139" spans="1:65" ht="15">
      <c r="A139" s="3"/>
      <c r="B139" s="1"/>
      <c r="C139" s="1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29"/>
      <c r="O139" s="29"/>
      <c r="P139" s="2"/>
      <c r="Q139" s="2"/>
      <c r="R139" s="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23"/>
      <c r="AZ139" s="11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</row>
    <row r="140" spans="1:65" ht="15">
      <c r="A140" s="3"/>
      <c r="B140" s="1"/>
      <c r="C140" s="1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29"/>
      <c r="O140" s="29"/>
      <c r="P140" s="2"/>
      <c r="Q140" s="2"/>
      <c r="R140" s="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23"/>
      <c r="AZ140" s="11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</row>
    <row r="141" spans="1:65" ht="15">
      <c r="A141" s="3"/>
      <c r="B141" s="1"/>
      <c r="C141" s="1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29"/>
      <c r="O141" s="29"/>
      <c r="P141" s="2"/>
      <c r="Q141" s="2"/>
      <c r="R141" s="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23"/>
      <c r="AZ141" s="11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</row>
    <row r="142" spans="1:65" ht="15">
      <c r="A142" s="3"/>
      <c r="B142" s="1"/>
      <c r="C142" s="1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29"/>
      <c r="O142" s="29"/>
      <c r="P142" s="2"/>
      <c r="Q142" s="2"/>
      <c r="R142" s="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23"/>
      <c r="AZ142" s="11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</row>
    <row r="143" spans="1:65" ht="15">
      <c r="A143" s="3"/>
      <c r="B143" s="1"/>
      <c r="C143" s="1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29"/>
      <c r="O143" s="29"/>
      <c r="P143" s="2"/>
      <c r="Q143" s="2"/>
      <c r="R143" s="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23"/>
      <c r="AZ143" s="11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</row>
    <row r="144" spans="1:65" ht="15">
      <c r="A144" s="3"/>
      <c r="B144" s="1"/>
      <c r="C144" s="1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29"/>
      <c r="O144" s="29"/>
      <c r="P144" s="2"/>
      <c r="Q144" s="2"/>
      <c r="R144" s="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23"/>
      <c r="AZ144" s="11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</row>
    <row r="145" spans="1:65" ht="15">
      <c r="A145" s="3"/>
      <c r="B145" s="3"/>
      <c r="C145" s="3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29"/>
      <c r="O145" s="29"/>
      <c r="P145" s="2"/>
      <c r="Q145" s="2"/>
      <c r="R145" s="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23"/>
      <c r="AZ145" s="11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</row>
    <row r="146" spans="1:65" ht="15">
      <c r="A146" s="3"/>
      <c r="B146" s="1"/>
      <c r="C146" s="1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29"/>
      <c r="O146" s="29"/>
      <c r="P146" s="2"/>
      <c r="Q146" s="2"/>
      <c r="R146" s="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23"/>
      <c r="AZ146" s="11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</row>
    <row r="147" spans="1:65" ht="15">
      <c r="A147" s="3"/>
      <c r="B147" s="1"/>
      <c r="C147" s="1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29"/>
      <c r="O147" s="29"/>
      <c r="P147" s="2"/>
      <c r="Q147" s="2"/>
      <c r="R147" s="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23"/>
      <c r="AZ147" s="11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</row>
    <row r="148" spans="1:65" ht="15">
      <c r="A148" s="3"/>
      <c r="B148" s="1"/>
      <c r="C148" s="1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29"/>
      <c r="O148" s="29"/>
      <c r="P148" s="2"/>
      <c r="Q148" s="2"/>
      <c r="R148" s="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23"/>
      <c r="AZ148" s="11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</row>
    <row r="149" spans="1:65" ht="15">
      <c r="A149" s="3"/>
      <c r="B149" s="3"/>
      <c r="C149" s="3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29"/>
      <c r="O149" s="29"/>
      <c r="P149" s="2"/>
      <c r="Q149" s="2"/>
      <c r="R149" s="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23"/>
      <c r="AZ149" s="11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</row>
    <row r="150" spans="1:65" ht="15">
      <c r="A150" s="3"/>
      <c r="B150" s="3"/>
      <c r="C150" s="3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29"/>
      <c r="O150" s="29"/>
      <c r="P150" s="2"/>
      <c r="Q150" s="2"/>
      <c r="R150" s="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23"/>
      <c r="AZ150" s="11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</row>
    <row r="151" spans="1:65" ht="15">
      <c r="A151" s="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29"/>
      <c r="O151" s="29"/>
      <c r="P151" s="2"/>
      <c r="Q151" s="2"/>
      <c r="R151" s="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23"/>
      <c r="AZ151" s="11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</row>
    <row r="152" spans="1:65" ht="15">
      <c r="A152" s="3"/>
      <c r="B152" s="3"/>
      <c r="C152" s="3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29"/>
      <c r="O152" s="29"/>
      <c r="P152" s="2"/>
      <c r="Q152" s="2"/>
      <c r="R152" s="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23"/>
      <c r="AZ152" s="11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</row>
    <row r="153" spans="1:65" ht="15">
      <c r="A153" s="3"/>
      <c r="B153" s="3"/>
      <c r="C153" s="3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29"/>
      <c r="O153" s="29"/>
      <c r="P153" s="2"/>
      <c r="Q153" s="2"/>
      <c r="R153" s="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23"/>
      <c r="AZ153" s="11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</row>
    <row r="154" spans="1:65" ht="15">
      <c r="A154" s="3"/>
      <c r="B154" s="3"/>
      <c r="C154" s="3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29"/>
      <c r="O154" s="29"/>
      <c r="P154" s="2"/>
      <c r="Q154" s="2"/>
      <c r="R154" s="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23"/>
      <c r="AZ154" s="11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</row>
    <row r="155" spans="1:65" ht="15">
      <c r="A155" s="3"/>
      <c r="B155" s="3"/>
      <c r="C155" s="3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29"/>
      <c r="O155" s="29"/>
      <c r="P155" s="2"/>
      <c r="Q155" s="2"/>
      <c r="R155" s="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23"/>
      <c r="AZ155" s="11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</row>
    <row r="156" spans="1:65" ht="15">
      <c r="A156" s="3"/>
      <c r="B156" s="3"/>
      <c r="C156" s="3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29"/>
      <c r="O156" s="29"/>
      <c r="P156" s="2"/>
      <c r="Q156" s="2"/>
      <c r="R156" s="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23"/>
      <c r="AZ156" s="11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</row>
    <row r="157" spans="1:65" ht="15">
      <c r="A157" s="3"/>
      <c r="B157" s="3"/>
      <c r="C157" s="3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29"/>
      <c r="O157" s="29"/>
      <c r="P157" s="2"/>
      <c r="Q157" s="2"/>
      <c r="R157" s="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23"/>
      <c r="AZ157" s="11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</row>
    <row r="158" spans="1:65" ht="15">
      <c r="A158" s="3"/>
      <c r="B158" s="3"/>
      <c r="C158" s="3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29"/>
      <c r="O158" s="29"/>
      <c r="P158" s="2"/>
      <c r="Q158" s="2"/>
      <c r="R158" s="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23"/>
      <c r="AZ158" s="11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</row>
    <row r="159" spans="1:65" ht="15">
      <c r="A159" s="3"/>
      <c r="B159" s="3"/>
      <c r="C159" s="3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29"/>
      <c r="O159" s="29"/>
      <c r="P159" s="2"/>
      <c r="Q159" s="2"/>
      <c r="R159" s="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23"/>
      <c r="AZ159" s="11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</row>
    <row r="160" spans="1:65" ht="15">
      <c r="A160" s="3"/>
      <c r="B160" s="3"/>
      <c r="C160" s="3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2"/>
      <c r="Q160" s="2"/>
      <c r="R160" s="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23"/>
      <c r="AZ160" s="11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</row>
    <row r="161" spans="1:65" ht="15">
      <c r="A161" s="3"/>
      <c r="B161" s="3"/>
      <c r="C161" s="3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2"/>
      <c r="Q161" s="2"/>
      <c r="R161" s="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  <c r="AV161" s="72"/>
      <c r="AW161" s="72"/>
      <c r="AX161" s="72"/>
      <c r="AY161" s="23"/>
      <c r="AZ161" s="11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</row>
    <row r="162" spans="1:65" ht="15">
      <c r="A162" s="3"/>
      <c r="B162" s="3"/>
      <c r="C162" s="3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2"/>
      <c r="Q162" s="2"/>
      <c r="R162" s="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  <c r="AV162" s="72"/>
      <c r="AW162" s="72"/>
      <c r="AX162" s="72"/>
      <c r="AY162" s="23"/>
      <c r="AZ162" s="11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</row>
    <row r="163" spans="1:65" ht="15">
      <c r="A163" s="3"/>
      <c r="B163" s="3"/>
      <c r="C163" s="3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2"/>
      <c r="Q163" s="2"/>
      <c r="R163" s="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  <c r="AW163" s="72"/>
      <c r="AX163" s="72"/>
      <c r="AY163" s="23"/>
      <c r="AZ163" s="11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</row>
    <row r="164" spans="1:65" ht="15">
      <c r="A164" s="3"/>
      <c r="B164" s="3"/>
      <c r="C164" s="3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2"/>
      <c r="Q164" s="2"/>
      <c r="R164" s="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23"/>
      <c r="AZ164" s="11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</row>
    <row r="165" spans="1:65" ht="15">
      <c r="A165" s="3"/>
      <c r="B165" s="3"/>
      <c r="C165" s="3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2"/>
      <c r="Q165" s="2"/>
      <c r="R165" s="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23"/>
      <c r="AZ165" s="11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</row>
    <row r="166" spans="1:65" ht="12.75">
      <c r="A166" s="4"/>
      <c r="B166" s="4"/>
      <c r="C166" s="4"/>
      <c r="D166" s="4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5"/>
      <c r="Q166" s="5"/>
      <c r="R166" s="5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23"/>
      <c r="AZ166" s="12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</row>
    <row r="167" spans="1:65" ht="12.75">
      <c r="A167" s="4"/>
      <c r="B167" s="4"/>
      <c r="C167" s="4"/>
      <c r="D167" s="4"/>
      <c r="E167" s="60"/>
      <c r="F167" s="60"/>
      <c r="G167" s="60"/>
      <c r="H167" s="60"/>
      <c r="I167" s="68"/>
      <c r="J167" s="60"/>
      <c r="K167" s="60"/>
      <c r="L167" s="60"/>
      <c r="M167" s="60"/>
      <c r="N167" s="68"/>
      <c r="O167" s="68"/>
      <c r="P167" s="7"/>
      <c r="Q167" s="7"/>
      <c r="R167" s="7"/>
      <c r="S167" s="74"/>
      <c r="T167" s="73"/>
      <c r="U167" s="73"/>
      <c r="V167" s="74"/>
      <c r="W167" s="74"/>
      <c r="X167" s="74"/>
      <c r="Y167" s="74"/>
      <c r="Z167" s="73"/>
      <c r="AA167" s="73"/>
      <c r="AB167" s="74"/>
      <c r="AC167" s="74"/>
      <c r="AD167" s="74"/>
      <c r="AE167" s="74"/>
      <c r="AF167" s="73"/>
      <c r="AG167" s="73"/>
      <c r="AH167" s="74"/>
      <c r="AI167" s="74"/>
      <c r="AJ167" s="74"/>
      <c r="AK167" s="74"/>
      <c r="AL167" s="73"/>
      <c r="AM167" s="73"/>
      <c r="AN167" s="74"/>
      <c r="AO167" s="74"/>
      <c r="AP167" s="74"/>
      <c r="AQ167" s="74"/>
      <c r="AR167" s="73"/>
      <c r="AS167" s="73"/>
      <c r="AT167" s="74"/>
      <c r="AU167" s="74"/>
      <c r="AV167" s="74"/>
      <c r="AW167" s="74"/>
      <c r="AX167" s="73"/>
      <c r="AY167" s="23"/>
      <c r="AZ167" s="12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</row>
    <row r="168" spans="1:65" ht="12.75">
      <c r="A168" s="4"/>
      <c r="B168" s="4"/>
      <c r="C168" s="4"/>
      <c r="D168" s="4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5"/>
      <c r="Q168" s="5"/>
      <c r="R168" s="5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23"/>
      <c r="AZ168" s="12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</row>
    <row r="169" spans="1:65" ht="12.75">
      <c r="A169" s="4"/>
      <c r="B169" s="4"/>
      <c r="C169" s="4"/>
      <c r="D169" s="4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5"/>
      <c r="Q169" s="5"/>
      <c r="R169" s="5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23"/>
      <c r="AZ169" s="12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</row>
    <row r="170" spans="1:65" ht="12.75">
      <c r="A170" s="4"/>
      <c r="B170" s="4"/>
      <c r="C170" s="4"/>
      <c r="D170" s="4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5"/>
      <c r="Q170" s="5"/>
      <c r="R170" s="5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23"/>
      <c r="AZ170" s="12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</row>
    <row r="171" spans="1:65" ht="12.75">
      <c r="A171" s="4"/>
      <c r="B171" s="4"/>
      <c r="C171" s="4"/>
      <c r="D171" s="4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5"/>
      <c r="Q171" s="5"/>
      <c r="R171" s="5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23"/>
      <c r="AZ171" s="12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</row>
    <row r="172" spans="1:65" ht="12.75">
      <c r="A172" s="4"/>
      <c r="B172" s="4"/>
      <c r="C172" s="4"/>
      <c r="D172" s="4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5"/>
      <c r="Q172" s="5"/>
      <c r="R172" s="5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23"/>
      <c r="AZ172" s="12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</row>
    <row r="173" spans="1:65" ht="12.75">
      <c r="A173" s="4"/>
      <c r="B173" s="4"/>
      <c r="C173" s="4"/>
      <c r="D173" s="4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5"/>
      <c r="Q173" s="5"/>
      <c r="R173" s="5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23"/>
      <c r="AZ173" s="12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</row>
    <row r="174" spans="1:65" ht="12.75">
      <c r="A174" s="4"/>
      <c r="B174" s="4"/>
      <c r="C174" s="4"/>
      <c r="D174" s="4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5"/>
      <c r="Q174" s="5"/>
      <c r="R174" s="5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23"/>
      <c r="AZ174" s="12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</row>
    <row r="175" spans="1:65" ht="12.75">
      <c r="A175" s="4"/>
      <c r="B175" s="4"/>
      <c r="C175" s="4"/>
      <c r="D175" s="4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5"/>
      <c r="Q175" s="5"/>
      <c r="R175" s="5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23"/>
      <c r="AZ175" s="12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</row>
    <row r="176" spans="1:65" ht="12.75">
      <c r="A176" s="4"/>
      <c r="B176" s="167"/>
      <c r="C176" s="167"/>
      <c r="D176" s="4"/>
      <c r="E176" s="69"/>
      <c r="F176" s="69"/>
      <c r="G176" s="69"/>
      <c r="H176" s="69"/>
      <c r="I176" s="68"/>
      <c r="J176" s="69"/>
      <c r="K176" s="69"/>
      <c r="L176" s="69"/>
      <c r="M176" s="69"/>
      <c r="N176" s="68"/>
      <c r="O176" s="68"/>
      <c r="P176" s="6"/>
      <c r="Q176" s="6"/>
      <c r="R176" s="6"/>
      <c r="S176" s="75"/>
      <c r="T176" s="73"/>
      <c r="U176" s="73"/>
      <c r="V176" s="75"/>
      <c r="W176" s="75"/>
      <c r="X176" s="75"/>
      <c r="Y176" s="75"/>
      <c r="Z176" s="73"/>
      <c r="AA176" s="73"/>
      <c r="AB176" s="75"/>
      <c r="AC176" s="75"/>
      <c r="AD176" s="75"/>
      <c r="AE176" s="75"/>
      <c r="AF176" s="73"/>
      <c r="AG176" s="73"/>
      <c r="AH176" s="75"/>
      <c r="AI176" s="75"/>
      <c r="AJ176" s="75"/>
      <c r="AK176" s="75"/>
      <c r="AL176" s="73"/>
      <c r="AM176" s="73"/>
      <c r="AN176" s="75"/>
      <c r="AO176" s="75"/>
      <c r="AP176" s="75"/>
      <c r="AQ176" s="75"/>
      <c r="AR176" s="73"/>
      <c r="AS176" s="73"/>
      <c r="AT176" s="75"/>
      <c r="AU176" s="75"/>
      <c r="AV176" s="75"/>
      <c r="AW176" s="75"/>
      <c r="AX176" s="73"/>
      <c r="AY176" s="23"/>
      <c r="AZ176" s="12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</row>
    <row r="177" spans="1:65" ht="12.75">
      <c r="A177" s="69"/>
      <c r="B177" s="165"/>
      <c r="C177" s="165"/>
      <c r="D177" s="4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"/>
      <c r="Q177" s="6"/>
      <c r="R177" s="6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  <c r="AY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</row>
    <row r="178" spans="1:65" ht="12.75">
      <c r="A178" s="69"/>
      <c r="B178" s="165"/>
      <c r="C178" s="165"/>
      <c r="D178" s="4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"/>
      <c r="Q178" s="6"/>
      <c r="R178" s="6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  <c r="AY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</row>
    <row r="179" spans="1:65" ht="12.75">
      <c r="A179" s="69"/>
      <c r="B179" s="69"/>
      <c r="C179" s="69"/>
      <c r="D179" s="4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"/>
      <c r="Q179" s="6"/>
      <c r="R179" s="6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  <c r="AY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</row>
    <row r="180" spans="1:65" ht="12.75">
      <c r="A180" s="69"/>
      <c r="B180" s="69"/>
      <c r="C180" s="69"/>
      <c r="D180" s="4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"/>
      <c r="Q180" s="6"/>
      <c r="R180" s="6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  <c r="AY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</row>
    <row r="181" spans="1:65" ht="12.75">
      <c r="A181" s="69"/>
      <c r="B181" s="69"/>
      <c r="C181" s="69"/>
      <c r="D181" s="4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"/>
      <c r="Q181" s="6"/>
      <c r="R181" s="6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  <c r="AY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</row>
    <row r="182" spans="1:65" ht="12.75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"/>
      <c r="Q182" s="6"/>
      <c r="R182" s="6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  <c r="AY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</row>
    <row r="183" spans="1:65" s="8" customFormat="1" ht="12.75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"/>
      <c r="Q183" s="6"/>
      <c r="R183" s="6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  <c r="AY183" s="76"/>
      <c r="AZ183" s="13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</row>
    <row r="184" spans="19:65" s="8" customFormat="1" ht="11.25"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76"/>
      <c r="AX184" s="76"/>
      <c r="AY184" s="76"/>
      <c r="AZ184" s="14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76"/>
      <c r="BM184" s="76"/>
    </row>
    <row r="185" spans="19:65" s="8" customFormat="1" ht="11.25"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76"/>
      <c r="AZ185" s="14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</row>
    <row r="186" spans="19:65" s="8" customFormat="1" ht="11.25"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14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</row>
    <row r="187" spans="2:65" s="8" customFormat="1" ht="11.25">
      <c r="B187" s="9"/>
      <c r="C187" s="9"/>
      <c r="D187" s="9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  <c r="AY187" s="76"/>
      <c r="AZ187" s="14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</row>
    <row r="188" spans="2:65" s="8" customFormat="1" ht="11.25">
      <c r="B188" s="9"/>
      <c r="C188" s="9"/>
      <c r="D188" s="9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76"/>
      <c r="AT188" s="76"/>
      <c r="AU188" s="76"/>
      <c r="AV188" s="76"/>
      <c r="AW188" s="76"/>
      <c r="AX188" s="76"/>
      <c r="AY188" s="76"/>
      <c r="AZ188" s="14"/>
      <c r="BA188" s="76"/>
      <c r="BB188" s="76"/>
      <c r="BC188" s="76"/>
      <c r="BD188" s="76"/>
      <c r="BE188" s="76"/>
      <c r="BF188" s="76"/>
      <c r="BG188" s="76"/>
      <c r="BH188" s="76"/>
      <c r="BI188" s="76"/>
      <c r="BJ188" s="76"/>
      <c r="BK188" s="76"/>
      <c r="BL188" s="76"/>
      <c r="BM188" s="76"/>
    </row>
    <row r="189" spans="19:65" s="8" customFormat="1" ht="11.25"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6"/>
      <c r="AX189" s="76"/>
      <c r="AY189" s="76"/>
      <c r="AZ189" s="14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</row>
    <row r="190" spans="19:65" s="8" customFormat="1" ht="11.25"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6"/>
      <c r="AW190" s="76"/>
      <c r="AX190" s="76"/>
      <c r="AY190" s="76"/>
      <c r="AZ190" s="14"/>
      <c r="BA190" s="76"/>
      <c r="BB190" s="76"/>
      <c r="BC190" s="76"/>
      <c r="BD190" s="76"/>
      <c r="BE190" s="76"/>
      <c r="BF190" s="76"/>
      <c r="BG190" s="76"/>
      <c r="BH190" s="76"/>
      <c r="BI190" s="76"/>
      <c r="BJ190" s="76"/>
      <c r="BK190" s="76"/>
      <c r="BL190" s="76"/>
      <c r="BM190" s="76"/>
    </row>
    <row r="191" spans="2:65" s="8" customFormat="1" ht="11.25">
      <c r="B191" s="10"/>
      <c r="C191" s="10"/>
      <c r="D191" s="10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76"/>
      <c r="AX191" s="76"/>
      <c r="AY191" s="76"/>
      <c r="AZ191" s="14"/>
      <c r="BA191" s="76"/>
      <c r="BB191" s="76"/>
      <c r="BC191" s="76"/>
      <c r="BD191" s="76"/>
      <c r="BE191" s="76"/>
      <c r="BF191" s="76"/>
      <c r="BG191" s="76"/>
      <c r="BH191" s="76"/>
      <c r="BI191" s="76"/>
      <c r="BJ191" s="76"/>
      <c r="BK191" s="76"/>
      <c r="BL191" s="76"/>
      <c r="BM191" s="76"/>
    </row>
    <row r="192" spans="19:65" s="8" customFormat="1" ht="11.25"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76"/>
      <c r="AT192" s="76"/>
      <c r="AU192" s="76"/>
      <c r="AV192" s="76"/>
      <c r="AW192" s="76"/>
      <c r="AX192" s="76"/>
      <c r="AY192" s="76"/>
      <c r="AZ192" s="14"/>
      <c r="BA192" s="76"/>
      <c r="BB192" s="76"/>
      <c r="BC192" s="76"/>
      <c r="BD192" s="76"/>
      <c r="BE192" s="76"/>
      <c r="BF192" s="76"/>
      <c r="BG192" s="76"/>
      <c r="BH192" s="76"/>
      <c r="BI192" s="76"/>
      <c r="BJ192" s="76"/>
      <c r="BK192" s="76"/>
      <c r="BL192" s="76"/>
      <c r="BM192" s="76"/>
    </row>
    <row r="193" spans="19:65" s="8" customFormat="1" ht="11.25"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  <c r="AV193" s="76"/>
      <c r="AW193" s="76"/>
      <c r="AX193" s="76"/>
      <c r="AY193" s="76"/>
      <c r="AZ193" s="14"/>
      <c r="BA193" s="76"/>
      <c r="BB193" s="7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</row>
    <row r="194" spans="2:65" s="8" customFormat="1" ht="11.25">
      <c r="B194" s="9" t="s">
        <v>2</v>
      </c>
      <c r="C194" s="9"/>
      <c r="D194" s="9" t="s">
        <v>2</v>
      </c>
      <c r="N194" s="8" t="s">
        <v>2</v>
      </c>
      <c r="S194" s="76"/>
      <c r="T194" s="76" t="s">
        <v>2</v>
      </c>
      <c r="U194" s="76"/>
      <c r="V194" s="76"/>
      <c r="W194" s="76"/>
      <c r="X194" s="76"/>
      <c r="Y194" s="76"/>
      <c r="Z194" s="76" t="s">
        <v>2</v>
      </c>
      <c r="AA194" s="76"/>
      <c r="AB194" s="76"/>
      <c r="AC194" s="76"/>
      <c r="AD194" s="76"/>
      <c r="AE194" s="76"/>
      <c r="AF194" s="76" t="s">
        <v>2</v>
      </c>
      <c r="AG194" s="76"/>
      <c r="AH194" s="76"/>
      <c r="AI194" s="76"/>
      <c r="AJ194" s="76"/>
      <c r="AK194" s="76"/>
      <c r="AL194" s="76" t="s">
        <v>2</v>
      </c>
      <c r="AM194" s="76"/>
      <c r="AN194" s="76"/>
      <c r="AO194" s="76"/>
      <c r="AP194" s="76"/>
      <c r="AQ194" s="76"/>
      <c r="AR194" s="76" t="s">
        <v>2</v>
      </c>
      <c r="AS194" s="76"/>
      <c r="AT194" s="76"/>
      <c r="AU194" s="76"/>
      <c r="AV194" s="76"/>
      <c r="AW194" s="76"/>
      <c r="AX194" s="76" t="s">
        <v>2</v>
      </c>
      <c r="AY194" s="76"/>
      <c r="AZ194" s="14" t="s">
        <v>2</v>
      </c>
      <c r="BA194" s="76"/>
      <c r="BB194" s="76"/>
      <c r="BC194" s="76"/>
      <c r="BD194" s="76"/>
      <c r="BE194" s="76"/>
      <c r="BF194" s="76"/>
      <c r="BG194" s="76"/>
      <c r="BH194" s="76"/>
      <c r="BI194" s="76"/>
      <c r="BJ194" s="76"/>
      <c r="BK194" s="76"/>
      <c r="BL194" s="76"/>
      <c r="BM194" s="76"/>
    </row>
    <row r="195" spans="19:65" s="8" customFormat="1" ht="11.25"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  <c r="AV195" s="76"/>
      <c r="AW195" s="76"/>
      <c r="AX195" s="76"/>
      <c r="AY195" s="76"/>
      <c r="AZ195" s="14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76"/>
      <c r="BM195" s="76"/>
    </row>
    <row r="196" spans="1:65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  <c r="AV196" s="76"/>
      <c r="AW196" s="76"/>
      <c r="AX196" s="76"/>
      <c r="AY196" s="23"/>
      <c r="AZ196" s="14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</row>
    <row r="197" spans="1:52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Z197" s="14"/>
    </row>
  </sheetData>
  <sheetProtection/>
  <mergeCells count="42">
    <mergeCell ref="AH1:AK1"/>
    <mergeCell ref="AH3:AK3"/>
    <mergeCell ref="AH2:AK2"/>
    <mergeCell ref="BK1:BK3"/>
    <mergeCell ref="BG2:BJ2"/>
    <mergeCell ref="BG3:BJ3"/>
    <mergeCell ref="BA1:BD1"/>
    <mergeCell ref="BE1:BE3"/>
    <mergeCell ref="BA2:BD2"/>
    <mergeCell ref="BA3:BD3"/>
    <mergeCell ref="BG1:BJ1"/>
    <mergeCell ref="AX1:AX3"/>
    <mergeCell ref="A1:C1"/>
    <mergeCell ref="N1:N3"/>
    <mergeCell ref="T1:T3"/>
    <mergeCell ref="Z1:Z3"/>
    <mergeCell ref="V3:Y3"/>
    <mergeCell ref="V1:Y1"/>
    <mergeCell ref="V2:Y2"/>
    <mergeCell ref="P3:S3"/>
    <mergeCell ref="E1:H1"/>
    <mergeCell ref="B178:C178"/>
    <mergeCell ref="E3:H3"/>
    <mergeCell ref="J3:M3"/>
    <mergeCell ref="B176:C176"/>
    <mergeCell ref="B177:C177"/>
    <mergeCell ref="E2:H2"/>
    <mergeCell ref="AF1:AF3"/>
    <mergeCell ref="AB3:AE3"/>
    <mergeCell ref="P1:S1"/>
    <mergeCell ref="J1:M1"/>
    <mergeCell ref="J2:M2"/>
    <mergeCell ref="AB1:AE2"/>
    <mergeCell ref="P2:S2"/>
    <mergeCell ref="AT1:AW1"/>
    <mergeCell ref="AT2:AW2"/>
    <mergeCell ref="AT3:AW3"/>
    <mergeCell ref="AL1:AL3"/>
    <mergeCell ref="AN1:AQ1"/>
    <mergeCell ref="AR1:AR3"/>
    <mergeCell ref="AN2:AQ2"/>
    <mergeCell ref="AN3:AQ3"/>
  </mergeCells>
  <printOptions/>
  <pageMargins left="0.6299212598425197" right="0.7874015748031497" top="0.11811023622047245" bottom="0.984251968503937" header="0.11811023622047245" footer="0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3.00390625" style="0" customWidth="1"/>
    <col min="2" max="2" width="11.421875" style="22" customWidth="1"/>
    <col min="3" max="3" width="25.57421875" style="0" customWidth="1"/>
    <col min="4" max="4" width="16.7109375" style="0" customWidth="1"/>
    <col min="5" max="6" width="20.140625" style="0" customWidth="1"/>
    <col min="7" max="7" width="11.421875" style="0" customWidth="1"/>
  </cols>
  <sheetData>
    <row r="1" spans="1:7" ht="27">
      <c r="A1" s="191" t="s">
        <v>42</v>
      </c>
      <c r="B1" s="191"/>
      <c r="C1" s="191"/>
      <c r="D1" s="191"/>
      <c r="E1" s="191"/>
      <c r="F1" s="191"/>
      <c r="G1" s="191"/>
    </row>
    <row r="2" spans="1:7" ht="18.75">
      <c r="A2" s="15" t="s">
        <v>43</v>
      </c>
      <c r="B2" s="16" t="s">
        <v>44</v>
      </c>
      <c r="C2" s="16" t="s">
        <v>45</v>
      </c>
      <c r="D2" s="16" t="s">
        <v>46</v>
      </c>
      <c r="E2" s="16" t="s">
        <v>47</v>
      </c>
      <c r="F2" s="16" t="s">
        <v>48</v>
      </c>
      <c r="G2" s="16" t="s">
        <v>49</v>
      </c>
    </row>
    <row r="3" spans="1:7" ht="12.75">
      <c r="A3" s="17">
        <v>1</v>
      </c>
      <c r="B3" s="18">
        <v>101</v>
      </c>
      <c r="C3" s="19" t="s">
        <v>50</v>
      </c>
      <c r="D3" s="19" t="s">
        <v>51</v>
      </c>
      <c r="E3" s="17" t="s">
        <v>1</v>
      </c>
      <c r="F3" s="17" t="s">
        <v>52</v>
      </c>
      <c r="G3" s="17" t="s">
        <v>53</v>
      </c>
    </row>
    <row r="4" spans="1:7" ht="12.75">
      <c r="A4" s="17">
        <v>2</v>
      </c>
      <c r="B4" s="18">
        <v>102</v>
      </c>
      <c r="C4" s="19" t="s">
        <v>54</v>
      </c>
      <c r="D4" s="19" t="s">
        <v>55</v>
      </c>
      <c r="E4" s="17" t="s">
        <v>16</v>
      </c>
      <c r="F4" s="17" t="s">
        <v>56</v>
      </c>
      <c r="G4" s="17" t="s">
        <v>53</v>
      </c>
    </row>
    <row r="5" spans="1:7" ht="12.75">
      <c r="A5" s="17">
        <v>3</v>
      </c>
      <c r="B5" s="18">
        <v>103</v>
      </c>
      <c r="C5" s="19" t="s">
        <v>57</v>
      </c>
      <c r="D5" s="19" t="s">
        <v>58</v>
      </c>
      <c r="E5" s="17" t="s">
        <v>25</v>
      </c>
      <c r="F5" s="17" t="s">
        <v>59</v>
      </c>
      <c r="G5" s="17" t="s">
        <v>60</v>
      </c>
    </row>
    <row r="6" spans="1:7" ht="12.75">
      <c r="A6" s="17">
        <v>4</v>
      </c>
      <c r="B6" s="18">
        <v>104</v>
      </c>
      <c r="C6" s="19" t="s">
        <v>61</v>
      </c>
      <c r="D6" s="19" t="s">
        <v>62</v>
      </c>
      <c r="E6" s="17" t="s">
        <v>1</v>
      </c>
      <c r="F6" s="17" t="s">
        <v>63</v>
      </c>
      <c r="G6" s="17" t="s">
        <v>60</v>
      </c>
    </row>
    <row r="7" spans="1:7" ht="12.75">
      <c r="A7" s="17">
        <v>5</v>
      </c>
      <c r="B7" s="18">
        <v>105</v>
      </c>
      <c r="C7" s="19" t="s">
        <v>12</v>
      </c>
      <c r="D7" s="19" t="s">
        <v>64</v>
      </c>
      <c r="E7" s="17" t="s">
        <v>1</v>
      </c>
      <c r="F7" s="17"/>
      <c r="G7" s="17" t="s">
        <v>53</v>
      </c>
    </row>
    <row r="8" spans="1:7" ht="12.75">
      <c r="A8" s="17">
        <v>6</v>
      </c>
      <c r="B8" s="18">
        <v>106</v>
      </c>
      <c r="C8" s="19" t="s">
        <v>11</v>
      </c>
      <c r="D8" s="19"/>
      <c r="E8" s="17" t="s">
        <v>1</v>
      </c>
      <c r="F8" s="17"/>
      <c r="G8" s="17" t="s">
        <v>53</v>
      </c>
    </row>
    <row r="9" spans="1:7" ht="12.75">
      <c r="A9" s="17">
        <v>7</v>
      </c>
      <c r="B9" s="18">
        <v>107</v>
      </c>
      <c r="C9" s="19" t="s">
        <v>13</v>
      </c>
      <c r="D9" s="19"/>
      <c r="E9" s="17" t="s">
        <v>65</v>
      </c>
      <c r="F9" s="17"/>
      <c r="G9" s="17" t="s">
        <v>53</v>
      </c>
    </row>
    <row r="10" spans="1:7" ht="12.75">
      <c r="A10" s="17">
        <v>8</v>
      </c>
      <c r="B10" s="18">
        <v>108</v>
      </c>
      <c r="C10" s="19" t="s">
        <v>14</v>
      </c>
      <c r="D10" s="19" t="s">
        <v>66</v>
      </c>
      <c r="E10" s="17" t="s">
        <v>15</v>
      </c>
      <c r="F10" s="17" t="s">
        <v>67</v>
      </c>
      <c r="G10" s="17" t="s">
        <v>60</v>
      </c>
    </row>
    <row r="11" spans="1:7" ht="12.75">
      <c r="A11" s="17">
        <v>9</v>
      </c>
      <c r="B11" s="18">
        <v>109</v>
      </c>
      <c r="C11" s="19" t="s">
        <v>68</v>
      </c>
      <c r="D11" s="19" t="s">
        <v>69</v>
      </c>
      <c r="E11" s="17" t="s">
        <v>26</v>
      </c>
      <c r="F11" s="17"/>
      <c r="G11" s="17" t="s">
        <v>53</v>
      </c>
    </row>
    <row r="12" spans="1:7" ht="12.75">
      <c r="A12" s="17">
        <v>10</v>
      </c>
      <c r="B12" s="18">
        <v>110</v>
      </c>
      <c r="C12" s="19" t="s">
        <v>70</v>
      </c>
      <c r="D12" s="19" t="s">
        <v>71</v>
      </c>
      <c r="E12" s="17" t="s">
        <v>27</v>
      </c>
      <c r="F12" s="17" t="s">
        <v>72</v>
      </c>
      <c r="G12" s="17" t="s">
        <v>53</v>
      </c>
    </row>
    <row r="13" spans="1:7" ht="12.75">
      <c r="A13" s="17">
        <v>11</v>
      </c>
      <c r="B13" s="18">
        <v>111</v>
      </c>
      <c r="C13" s="19" t="s">
        <v>73</v>
      </c>
      <c r="D13" s="19" t="s">
        <v>74</v>
      </c>
      <c r="E13" s="17" t="s">
        <v>28</v>
      </c>
      <c r="F13" s="17" t="s">
        <v>75</v>
      </c>
      <c r="G13" s="17" t="s">
        <v>60</v>
      </c>
    </row>
    <row r="14" spans="1:7" ht="12.75">
      <c r="A14" s="17">
        <v>12</v>
      </c>
      <c r="B14" s="18">
        <v>113</v>
      </c>
      <c r="C14" s="19" t="s">
        <v>17</v>
      </c>
      <c r="D14" s="19"/>
      <c r="E14" s="17" t="s">
        <v>28</v>
      </c>
      <c r="F14" s="17"/>
      <c r="G14" s="17" t="s">
        <v>60</v>
      </c>
    </row>
    <row r="15" spans="1:7" ht="12.75">
      <c r="A15" s="17">
        <v>13</v>
      </c>
      <c r="B15" s="18">
        <v>115</v>
      </c>
      <c r="C15" s="19" t="s">
        <v>76</v>
      </c>
      <c r="D15" s="19" t="s">
        <v>77</v>
      </c>
      <c r="E15" s="17" t="s">
        <v>16</v>
      </c>
      <c r="F15" s="17"/>
      <c r="G15" s="17" t="s">
        <v>53</v>
      </c>
    </row>
    <row r="16" spans="1:7" ht="12.75">
      <c r="A16" s="17">
        <v>14</v>
      </c>
      <c r="B16" s="18">
        <v>116</v>
      </c>
      <c r="C16" s="19" t="s">
        <v>78</v>
      </c>
      <c r="D16" s="19" t="s">
        <v>63</v>
      </c>
      <c r="E16" s="17" t="s">
        <v>79</v>
      </c>
      <c r="F16" s="17"/>
      <c r="G16" s="17" t="s">
        <v>53</v>
      </c>
    </row>
    <row r="17" spans="1:7" ht="12.75">
      <c r="A17" s="17">
        <v>15</v>
      </c>
      <c r="B17" s="18">
        <v>117</v>
      </c>
      <c r="C17" s="19" t="s">
        <v>18</v>
      </c>
      <c r="D17" s="19"/>
      <c r="E17" s="17" t="s">
        <v>30</v>
      </c>
      <c r="F17" s="17"/>
      <c r="G17" s="17" t="s">
        <v>60</v>
      </c>
    </row>
    <row r="18" spans="1:7" ht="12.75">
      <c r="A18" s="17">
        <v>16</v>
      </c>
      <c r="B18" s="18">
        <v>118</v>
      </c>
      <c r="C18" s="19" t="s">
        <v>80</v>
      </c>
      <c r="D18" s="19" t="s">
        <v>81</v>
      </c>
      <c r="E18" s="17" t="s">
        <v>82</v>
      </c>
      <c r="F18" s="17"/>
      <c r="G18" s="17" t="s">
        <v>53</v>
      </c>
    </row>
    <row r="19" spans="1:7" ht="12.75">
      <c r="A19" s="17">
        <v>17</v>
      </c>
      <c r="B19" s="18">
        <v>122</v>
      </c>
      <c r="C19" s="19" t="s">
        <v>83</v>
      </c>
      <c r="D19" s="19" t="s">
        <v>84</v>
      </c>
      <c r="E19" s="17" t="s">
        <v>28</v>
      </c>
      <c r="F19" s="17"/>
      <c r="G19" s="17" t="s">
        <v>60</v>
      </c>
    </row>
    <row r="20" spans="1:7" ht="12.75">
      <c r="A20" s="17">
        <v>18</v>
      </c>
      <c r="B20" s="18">
        <v>125</v>
      </c>
      <c r="C20" s="19" t="s">
        <v>41</v>
      </c>
      <c r="D20" s="19" t="s">
        <v>85</v>
      </c>
      <c r="E20" s="17" t="s">
        <v>29</v>
      </c>
      <c r="F20" s="17"/>
      <c r="G20" s="17" t="s">
        <v>60</v>
      </c>
    </row>
    <row r="21" spans="1:7" ht="12.75">
      <c r="A21" s="17">
        <v>19</v>
      </c>
      <c r="B21" s="18">
        <v>132</v>
      </c>
      <c r="C21" s="19" t="s">
        <v>86</v>
      </c>
      <c r="D21" s="19"/>
      <c r="E21" s="17" t="s">
        <v>1</v>
      </c>
      <c r="F21" s="17"/>
      <c r="G21" s="17" t="s">
        <v>53</v>
      </c>
    </row>
    <row r="22" spans="1:7" ht="12.75">
      <c r="A22" s="17">
        <v>20</v>
      </c>
      <c r="B22" s="18">
        <v>133</v>
      </c>
      <c r="C22" s="19" t="s">
        <v>87</v>
      </c>
      <c r="D22" s="19" t="s">
        <v>88</v>
      </c>
      <c r="E22" s="17" t="s">
        <v>89</v>
      </c>
      <c r="F22" s="17"/>
      <c r="G22" s="17" t="s">
        <v>60</v>
      </c>
    </row>
    <row r="23" spans="1:7" ht="12.75">
      <c r="A23" s="17">
        <v>21</v>
      </c>
      <c r="B23" s="18">
        <v>137</v>
      </c>
      <c r="C23" s="19" t="s">
        <v>90</v>
      </c>
      <c r="D23" s="19" t="s">
        <v>88</v>
      </c>
      <c r="E23" s="17" t="s">
        <v>1</v>
      </c>
      <c r="F23" s="17"/>
      <c r="G23" s="17" t="s">
        <v>60</v>
      </c>
    </row>
    <row r="24" spans="1:7" ht="12.75">
      <c r="A24" s="17">
        <v>22</v>
      </c>
      <c r="B24" s="18">
        <v>139</v>
      </c>
      <c r="C24" s="20" t="s">
        <v>91</v>
      </c>
      <c r="D24" s="19" t="s">
        <v>92</v>
      </c>
      <c r="E24" s="17" t="s">
        <v>28</v>
      </c>
      <c r="F24" s="17" t="s">
        <v>93</v>
      </c>
      <c r="G24" s="17" t="s">
        <v>60</v>
      </c>
    </row>
    <row r="25" spans="1:7" ht="12.75">
      <c r="A25" s="17">
        <v>23</v>
      </c>
      <c r="B25" s="18">
        <v>140</v>
      </c>
      <c r="C25" s="19" t="s">
        <v>94</v>
      </c>
      <c r="D25" s="19" t="s">
        <v>95</v>
      </c>
      <c r="E25" s="17" t="s">
        <v>1</v>
      </c>
      <c r="F25" s="17"/>
      <c r="G25" s="17" t="s">
        <v>53</v>
      </c>
    </row>
    <row r="26" spans="1:7" ht="12.75">
      <c r="A26" s="17">
        <v>24</v>
      </c>
      <c r="B26" s="18">
        <v>141</v>
      </c>
      <c r="C26" s="19" t="s">
        <v>19</v>
      </c>
      <c r="D26" s="19"/>
      <c r="E26" s="17" t="s">
        <v>31</v>
      </c>
      <c r="F26" s="17"/>
      <c r="G26" s="17" t="s">
        <v>53</v>
      </c>
    </row>
    <row r="27" spans="1:7" ht="12.75">
      <c r="A27" s="17">
        <v>25</v>
      </c>
      <c r="B27" s="18">
        <v>142</v>
      </c>
      <c r="C27" s="19" t="s">
        <v>96</v>
      </c>
      <c r="D27" s="19"/>
      <c r="E27" s="17" t="s">
        <v>97</v>
      </c>
      <c r="F27" s="17"/>
      <c r="G27" s="17" t="s">
        <v>53</v>
      </c>
    </row>
    <row r="28" spans="1:7" ht="12.75">
      <c r="A28" s="17">
        <v>26</v>
      </c>
      <c r="B28" s="18">
        <v>144</v>
      </c>
      <c r="C28" s="19" t="s">
        <v>98</v>
      </c>
      <c r="D28" s="19" t="s">
        <v>99</v>
      </c>
      <c r="E28" s="17" t="s">
        <v>1</v>
      </c>
      <c r="F28" s="17"/>
      <c r="G28" s="17" t="s">
        <v>53</v>
      </c>
    </row>
    <row r="29" spans="1:7" ht="12.75">
      <c r="A29" s="17">
        <v>27</v>
      </c>
      <c r="B29" s="18">
        <v>146</v>
      </c>
      <c r="C29" s="19" t="s">
        <v>100</v>
      </c>
      <c r="D29" s="19" t="s">
        <v>101</v>
      </c>
      <c r="E29" s="17" t="s">
        <v>28</v>
      </c>
      <c r="F29" s="17" t="s">
        <v>102</v>
      </c>
      <c r="G29" s="17" t="s">
        <v>60</v>
      </c>
    </row>
    <row r="30" spans="1:7" ht="12.75">
      <c r="A30" s="17">
        <v>28</v>
      </c>
      <c r="B30" s="18">
        <v>147</v>
      </c>
      <c r="C30" s="19" t="s">
        <v>103</v>
      </c>
      <c r="D30" s="19" t="s">
        <v>104</v>
      </c>
      <c r="E30" s="17" t="s">
        <v>105</v>
      </c>
      <c r="F30" s="17" t="s">
        <v>106</v>
      </c>
      <c r="G30" s="17" t="s">
        <v>53</v>
      </c>
    </row>
    <row r="31" spans="1:7" ht="12.75">
      <c r="A31" s="17">
        <v>29</v>
      </c>
      <c r="B31" s="18">
        <v>148</v>
      </c>
      <c r="C31" s="19" t="s">
        <v>20</v>
      </c>
      <c r="D31" s="19"/>
      <c r="E31" s="17" t="s">
        <v>32</v>
      </c>
      <c r="F31" s="17"/>
      <c r="G31" s="17" t="s">
        <v>53</v>
      </c>
    </row>
    <row r="32" spans="1:7" ht="12.75">
      <c r="A32" s="17">
        <v>30</v>
      </c>
      <c r="B32" s="18">
        <v>150</v>
      </c>
      <c r="C32" s="19" t="s">
        <v>21</v>
      </c>
      <c r="D32" s="19" t="s">
        <v>107</v>
      </c>
      <c r="E32" s="17" t="s">
        <v>33</v>
      </c>
      <c r="F32" s="17" t="s">
        <v>108</v>
      </c>
      <c r="G32" s="17" t="s">
        <v>53</v>
      </c>
    </row>
    <row r="33" spans="1:7" ht="12.75">
      <c r="A33" s="17">
        <v>31</v>
      </c>
      <c r="B33" s="18">
        <v>151</v>
      </c>
      <c r="C33" s="19" t="s">
        <v>109</v>
      </c>
      <c r="D33" s="19" t="s">
        <v>110</v>
      </c>
      <c r="E33" s="17" t="s">
        <v>34</v>
      </c>
      <c r="F33" s="17" t="s">
        <v>111</v>
      </c>
      <c r="G33" s="17" t="s">
        <v>53</v>
      </c>
    </row>
    <row r="34" spans="1:7" ht="12.75">
      <c r="A34" s="17">
        <v>32</v>
      </c>
      <c r="B34" s="18">
        <v>153</v>
      </c>
      <c r="C34" s="21" t="s">
        <v>112</v>
      </c>
      <c r="D34" s="19" t="s">
        <v>113</v>
      </c>
      <c r="E34" s="17" t="s">
        <v>35</v>
      </c>
      <c r="F34" s="17"/>
      <c r="G34" s="17" t="s">
        <v>53</v>
      </c>
    </row>
    <row r="35" spans="1:7" ht="12.75">
      <c r="A35" s="17">
        <v>33</v>
      </c>
      <c r="B35" s="18">
        <v>161</v>
      </c>
      <c r="C35" s="19" t="s">
        <v>22</v>
      </c>
      <c r="D35" s="19"/>
      <c r="E35" s="17" t="s">
        <v>33</v>
      </c>
      <c r="F35" s="17" t="s">
        <v>114</v>
      </c>
      <c r="G35" s="17" t="s">
        <v>53</v>
      </c>
    </row>
    <row r="36" spans="1:7" ht="12.75">
      <c r="A36" s="17">
        <v>34</v>
      </c>
      <c r="B36" s="18">
        <v>163</v>
      </c>
      <c r="C36" s="19" t="s">
        <v>115</v>
      </c>
      <c r="D36" s="19"/>
      <c r="E36" s="17" t="s">
        <v>37</v>
      </c>
      <c r="F36" s="17"/>
      <c r="G36" s="17" t="s">
        <v>53</v>
      </c>
    </row>
    <row r="37" spans="1:7" ht="12.75">
      <c r="A37" s="17">
        <v>35</v>
      </c>
      <c r="B37" s="18">
        <v>169</v>
      </c>
      <c r="C37" s="19" t="s">
        <v>116</v>
      </c>
      <c r="D37" s="19" t="s">
        <v>117</v>
      </c>
      <c r="E37" s="17" t="s">
        <v>29</v>
      </c>
      <c r="F37" s="17"/>
      <c r="G37" s="17" t="s">
        <v>53</v>
      </c>
    </row>
    <row r="38" spans="1:7" ht="12.75">
      <c r="A38" s="17">
        <v>36</v>
      </c>
      <c r="B38" s="18">
        <v>173</v>
      </c>
      <c r="C38" s="19" t="s">
        <v>118</v>
      </c>
      <c r="D38" s="19" t="s">
        <v>119</v>
      </c>
      <c r="E38" s="17" t="s">
        <v>40</v>
      </c>
      <c r="F38" s="17"/>
      <c r="G38" s="17" t="s">
        <v>53</v>
      </c>
    </row>
    <row r="39" spans="1:7" ht="12.75">
      <c r="A39" s="17">
        <v>37</v>
      </c>
      <c r="B39" s="18">
        <v>175</v>
      </c>
      <c r="C39" s="19" t="s">
        <v>120</v>
      </c>
      <c r="D39" s="19"/>
      <c r="E39" s="17" t="s">
        <v>40</v>
      </c>
      <c r="F39" s="17"/>
      <c r="G39" s="17" t="s">
        <v>60</v>
      </c>
    </row>
    <row r="40" spans="1:7" ht="12.75">
      <c r="A40" s="17">
        <v>38</v>
      </c>
      <c r="B40" s="18">
        <v>176</v>
      </c>
      <c r="C40" s="19" t="s">
        <v>121</v>
      </c>
      <c r="D40" s="19" t="s">
        <v>122</v>
      </c>
      <c r="E40" s="17" t="s">
        <v>28</v>
      </c>
      <c r="F40" s="17"/>
      <c r="G40" s="17" t="s">
        <v>60</v>
      </c>
    </row>
    <row r="41" spans="1:7" ht="12.75">
      <c r="A41" s="17">
        <v>39</v>
      </c>
      <c r="B41" s="18">
        <v>178</v>
      </c>
      <c r="C41" s="19" t="s">
        <v>123</v>
      </c>
      <c r="D41" s="19"/>
      <c r="E41" s="17" t="s">
        <v>124</v>
      </c>
      <c r="F41" s="17"/>
      <c r="G41" s="17" t="s">
        <v>60</v>
      </c>
    </row>
    <row r="42" spans="1:7" ht="12.75">
      <c r="A42" s="17">
        <v>40</v>
      </c>
      <c r="B42" s="18">
        <v>182</v>
      </c>
      <c r="C42" s="21" t="s">
        <v>125</v>
      </c>
      <c r="D42" s="19" t="s">
        <v>126</v>
      </c>
      <c r="E42" s="17" t="s">
        <v>127</v>
      </c>
      <c r="F42" s="17" t="s">
        <v>128</v>
      </c>
      <c r="G42" s="17" t="s">
        <v>53</v>
      </c>
    </row>
    <row r="43" spans="1:7" ht="12.75">
      <c r="A43" s="17">
        <v>41</v>
      </c>
      <c r="B43" s="18">
        <v>186</v>
      </c>
      <c r="C43" s="19" t="s">
        <v>129</v>
      </c>
      <c r="D43" s="19" t="s">
        <v>130</v>
      </c>
      <c r="E43" s="17" t="s">
        <v>27</v>
      </c>
      <c r="F43" s="17"/>
      <c r="G43" s="17" t="s">
        <v>60</v>
      </c>
    </row>
    <row r="44" spans="1:7" ht="12.75">
      <c r="A44" s="17">
        <v>42</v>
      </c>
      <c r="B44" s="18">
        <v>188</v>
      </c>
      <c r="C44" s="19" t="s">
        <v>23</v>
      </c>
      <c r="D44" s="19"/>
      <c r="E44" s="17" t="s">
        <v>29</v>
      </c>
      <c r="F44" s="17"/>
      <c r="G44" s="17" t="s">
        <v>60</v>
      </c>
    </row>
    <row r="45" spans="1:7" ht="12.75">
      <c r="A45" s="17">
        <v>43</v>
      </c>
      <c r="B45" s="18">
        <v>199</v>
      </c>
      <c r="C45" s="19" t="s">
        <v>24</v>
      </c>
      <c r="D45" s="19"/>
      <c r="E45" s="17" t="s">
        <v>31</v>
      </c>
      <c r="F45" s="17"/>
      <c r="G45" s="17" t="s">
        <v>53</v>
      </c>
    </row>
    <row r="46" spans="1:7" ht="12.75">
      <c r="A46" s="17">
        <v>44</v>
      </c>
      <c r="B46" s="18">
        <v>240</v>
      </c>
      <c r="C46" s="19" t="s">
        <v>131</v>
      </c>
      <c r="D46" s="19" t="s">
        <v>132</v>
      </c>
      <c r="E46" s="17" t="s">
        <v>1</v>
      </c>
      <c r="F46" s="17"/>
      <c r="G46" s="17" t="s">
        <v>53</v>
      </c>
    </row>
    <row r="47" spans="1:7" ht="12.75">
      <c r="A47" s="17">
        <v>45</v>
      </c>
      <c r="B47" s="18">
        <v>248</v>
      </c>
      <c r="C47" s="19" t="s">
        <v>133</v>
      </c>
      <c r="D47" s="19" t="s">
        <v>99</v>
      </c>
      <c r="E47" s="17" t="s">
        <v>28</v>
      </c>
      <c r="F47" s="17"/>
      <c r="G47" s="17" t="s">
        <v>53</v>
      </c>
    </row>
    <row r="48" spans="1:7" ht="12.75">
      <c r="A48" s="17">
        <v>46</v>
      </c>
      <c r="B48" s="18">
        <v>282</v>
      </c>
      <c r="C48" s="19" t="s">
        <v>134</v>
      </c>
      <c r="D48" s="19"/>
      <c r="E48" s="17" t="s">
        <v>35</v>
      </c>
      <c r="F48" s="17"/>
      <c r="G48" s="17" t="s">
        <v>53</v>
      </c>
    </row>
    <row r="49" spans="1:7" ht="12.75">
      <c r="A49" s="17">
        <v>47</v>
      </c>
      <c r="B49" s="18">
        <v>318</v>
      </c>
      <c r="C49" s="19" t="s">
        <v>135</v>
      </c>
      <c r="D49" s="19"/>
      <c r="E49" s="17" t="s">
        <v>35</v>
      </c>
      <c r="F49" s="17"/>
      <c r="G49" s="17" t="s">
        <v>53</v>
      </c>
    </row>
    <row r="50" spans="1:7" ht="12.75">
      <c r="A50" s="17">
        <v>48</v>
      </c>
      <c r="B50" s="18">
        <v>320</v>
      </c>
      <c r="C50" s="19" t="s">
        <v>136</v>
      </c>
      <c r="D50" s="19"/>
      <c r="E50" s="17" t="s">
        <v>28</v>
      </c>
      <c r="F50" s="17"/>
      <c r="G50" s="17" t="s">
        <v>53</v>
      </c>
    </row>
    <row r="51" spans="1:7" ht="12.75">
      <c r="A51" s="17">
        <v>49</v>
      </c>
      <c r="B51" s="18">
        <v>348</v>
      </c>
      <c r="C51" s="19" t="s">
        <v>137</v>
      </c>
      <c r="D51" s="19" t="s">
        <v>63</v>
      </c>
      <c r="E51" s="17" t="s">
        <v>1</v>
      </c>
      <c r="F51" s="17" t="s">
        <v>138</v>
      </c>
      <c r="G51" s="17" t="s">
        <v>60</v>
      </c>
    </row>
    <row r="52" spans="1:7" ht="12.75">
      <c r="A52" s="17">
        <v>50</v>
      </c>
      <c r="B52" s="18">
        <v>666</v>
      </c>
      <c r="C52" s="19" t="s">
        <v>139</v>
      </c>
      <c r="D52" s="19" t="s">
        <v>140</v>
      </c>
      <c r="E52" s="17" t="s">
        <v>34</v>
      </c>
      <c r="F52" s="17"/>
      <c r="G52" s="17" t="s">
        <v>53</v>
      </c>
    </row>
    <row r="53" spans="1:7" ht="12.75">
      <c r="A53" s="17">
        <v>51</v>
      </c>
      <c r="B53" s="18">
        <v>999</v>
      </c>
      <c r="C53" s="19" t="s">
        <v>141</v>
      </c>
      <c r="D53" s="19" t="s">
        <v>99</v>
      </c>
      <c r="E53" s="17" t="s">
        <v>142</v>
      </c>
      <c r="F53" s="17"/>
      <c r="G53" s="17" t="s">
        <v>53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Fedenor</cp:lastModifiedBy>
  <cp:lastPrinted>2022-06-24T21:27:11Z</cp:lastPrinted>
  <dcterms:created xsi:type="dcterms:W3CDTF">1996-11-27T10:00:04Z</dcterms:created>
  <dcterms:modified xsi:type="dcterms:W3CDTF">2022-06-24T21:27:41Z</dcterms:modified>
  <cp:category/>
  <cp:version/>
  <cp:contentType/>
  <cp:contentStatus/>
</cp:coreProperties>
</file>